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hidePivotFieldList="1"/>
  <mc:AlternateContent xmlns:mc="http://schemas.openxmlformats.org/markup-compatibility/2006">
    <mc:Choice Requires="x15">
      <x15ac:absPath xmlns:x15ac="http://schemas.microsoft.com/office/spreadsheetml/2010/11/ac" url="\\10.64.229.195\共有フォルダ\projects\K_厚生労働省0000\★20110601職場のあんぜんサイト２（運用）\01.案件データ\20250508_25_014 労働災害原因要素分析掲載\作業用\アップファイル\user\anzen\tok\link\"/>
    </mc:Choice>
  </mc:AlternateContent>
  <xr:revisionPtr revIDLastSave="0" documentId="13_ncr:1_{08451582-1438-4D91-B818-C66603AED8C7}" xr6:coauthVersionLast="47" xr6:coauthVersionMax="47" xr10:uidLastSave="{00000000-0000-0000-0000-000000000000}"/>
  <bookViews>
    <workbookView xWindow="-120" yWindow="-120" windowWidth="29040" windowHeight="15720" xr2:uid="{6DC7D755-7F84-420A-84A6-D37DAEC2BAF6}"/>
  </bookViews>
  <sheets>
    <sheet name="第5表の2" sheetId="1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2" i="14" l="1"/>
  <c r="P52" i="14"/>
  <c r="I52" i="14"/>
  <c r="H52" i="14"/>
  <c r="Q51" i="14"/>
  <c r="D51" i="14"/>
  <c r="O52" i="14" s="1"/>
  <c r="Q49" i="14"/>
  <c r="P49" i="14"/>
  <c r="O49" i="14"/>
  <c r="N49" i="14"/>
  <c r="I49" i="14"/>
  <c r="H49" i="14"/>
  <c r="G49" i="14"/>
  <c r="F49" i="14"/>
  <c r="Q48" i="14"/>
  <c r="D48" i="14"/>
  <c r="M49" i="14" s="1"/>
  <c r="P45" i="14"/>
  <c r="O45" i="14"/>
  <c r="N45" i="14"/>
  <c r="M45" i="14"/>
  <c r="M47" i="14" s="1"/>
  <c r="L45" i="14"/>
  <c r="Q45" i="14" s="1"/>
  <c r="K45" i="14"/>
  <c r="J45" i="14"/>
  <c r="I45" i="14"/>
  <c r="H45" i="14"/>
  <c r="G45" i="14"/>
  <c r="F45" i="14"/>
  <c r="E45" i="14"/>
  <c r="E47" i="14" s="1"/>
  <c r="Q43" i="14"/>
  <c r="P43" i="14"/>
  <c r="O43" i="14"/>
  <c r="N43" i="14"/>
  <c r="I43" i="14"/>
  <c r="H43" i="14"/>
  <c r="G43" i="14"/>
  <c r="F43" i="14"/>
  <c r="Q42" i="14"/>
  <c r="D42" i="14"/>
  <c r="M43" i="14" s="1"/>
  <c r="O40" i="14"/>
  <c r="N40" i="14"/>
  <c r="M40" i="14"/>
  <c r="L40" i="14"/>
  <c r="G40" i="14"/>
  <c r="F40" i="14"/>
  <c r="E40" i="14"/>
  <c r="D40" i="14"/>
  <c r="Q39" i="14"/>
  <c r="Q40" i="14" s="1"/>
  <c r="D39" i="14"/>
  <c r="K40" i="14" s="1"/>
  <c r="M38" i="14"/>
  <c r="L38" i="14"/>
  <c r="E38" i="14"/>
  <c r="P36" i="14"/>
  <c r="O36" i="14"/>
  <c r="N36" i="14"/>
  <c r="M36" i="14"/>
  <c r="L36" i="14"/>
  <c r="K36" i="14"/>
  <c r="J36" i="14"/>
  <c r="I36" i="14"/>
  <c r="H36" i="14"/>
  <c r="G36" i="14"/>
  <c r="F36" i="14"/>
  <c r="E36" i="14"/>
  <c r="D36" i="14" s="1"/>
  <c r="N34" i="14"/>
  <c r="M34" i="14"/>
  <c r="L34" i="14"/>
  <c r="F34" i="14"/>
  <c r="E34" i="14"/>
  <c r="D34" i="14"/>
  <c r="Q33" i="14"/>
  <c r="Q34" i="14" s="1"/>
  <c r="D33" i="14"/>
  <c r="K34" i="14" s="1"/>
  <c r="M32" i="14"/>
  <c r="L32" i="14"/>
  <c r="E32" i="14"/>
  <c r="Q30" i="14"/>
  <c r="Q31" i="14" s="1"/>
  <c r="D30" i="14"/>
  <c r="I31" i="14" s="1"/>
  <c r="Q28" i="14"/>
  <c r="P28" i="14"/>
  <c r="I28" i="14"/>
  <c r="H28" i="14"/>
  <c r="Q27" i="14"/>
  <c r="D27" i="14"/>
  <c r="O28" i="14" s="1"/>
  <c r="P25" i="14"/>
  <c r="O25" i="14"/>
  <c r="N25" i="14"/>
  <c r="H25" i="14"/>
  <c r="G25" i="14"/>
  <c r="F25" i="14"/>
  <c r="Q24" i="14"/>
  <c r="Q25" i="14" s="1"/>
  <c r="D24" i="14"/>
  <c r="M25" i="14" s="1"/>
  <c r="N22" i="14"/>
  <c r="M22" i="14"/>
  <c r="L22" i="14"/>
  <c r="F22" i="14"/>
  <c r="E22" i="14"/>
  <c r="D22" i="14"/>
  <c r="Q21" i="14"/>
  <c r="Q22" i="14" s="1"/>
  <c r="D21" i="14"/>
  <c r="K22" i="14" s="1"/>
  <c r="M20" i="14"/>
  <c r="L20" i="14"/>
  <c r="E20" i="14"/>
  <c r="P18" i="14"/>
  <c r="P19" i="14" s="1"/>
  <c r="O18" i="14"/>
  <c r="O19" i="14" s="1"/>
  <c r="N18" i="14"/>
  <c r="N19" i="14" s="1"/>
  <c r="M18" i="14"/>
  <c r="L18" i="14"/>
  <c r="K18" i="14"/>
  <c r="J18" i="14"/>
  <c r="I18" i="14"/>
  <c r="I19" i="14" s="1"/>
  <c r="H18" i="14"/>
  <c r="H19" i="14" s="1"/>
  <c r="G18" i="14"/>
  <c r="G19" i="14" s="1"/>
  <c r="F18" i="14"/>
  <c r="F19" i="14" s="1"/>
  <c r="E18" i="14"/>
  <c r="D18" i="14" s="1"/>
  <c r="N16" i="14"/>
  <c r="M16" i="14"/>
  <c r="L16" i="14"/>
  <c r="F16" i="14"/>
  <c r="E16" i="14"/>
  <c r="D16" i="14"/>
  <c r="Q15" i="14"/>
  <c r="Q16" i="14" s="1"/>
  <c r="D15" i="14"/>
  <c r="K16" i="14" s="1"/>
  <c r="M14" i="14"/>
  <c r="L14" i="14"/>
  <c r="E14" i="14"/>
  <c r="Q12" i="14"/>
  <c r="Q13" i="14" s="1"/>
  <c r="D12" i="14"/>
  <c r="I13" i="14" s="1"/>
  <c r="L11" i="14"/>
  <c r="O9" i="14"/>
  <c r="O44" i="14" s="1"/>
  <c r="N9" i="14"/>
  <c r="N44" i="14" s="1"/>
  <c r="M9" i="14"/>
  <c r="M35" i="14" s="1"/>
  <c r="L9" i="14"/>
  <c r="L35" i="14" s="1"/>
  <c r="G9" i="14"/>
  <c r="G44" i="14" s="1"/>
  <c r="F9" i="14"/>
  <c r="F47" i="14" s="1"/>
  <c r="E9" i="14"/>
  <c r="E35" i="14" s="1"/>
  <c r="J37" i="14" l="1"/>
  <c r="M37" i="14"/>
  <c r="E37" i="14"/>
  <c r="K37" i="14"/>
  <c r="L37" i="14"/>
  <c r="D37" i="14"/>
  <c r="N37" i="14"/>
  <c r="H37" i="14"/>
  <c r="P37" i="14"/>
  <c r="I37" i="14"/>
  <c r="I46" i="14"/>
  <c r="F37" i="14"/>
  <c r="O37" i="14"/>
  <c r="J38" i="14"/>
  <c r="K46" i="14"/>
  <c r="G37" i="14"/>
  <c r="J19" i="14"/>
  <c r="K19" i="14"/>
  <c r="L19" i="14"/>
  <c r="D19" i="14"/>
  <c r="M19" i="14"/>
  <c r="H46" i="14"/>
  <c r="O17" i="14"/>
  <c r="Q36" i="14"/>
  <c r="O47" i="14"/>
  <c r="H9" i="14"/>
  <c r="D13" i="14"/>
  <c r="N14" i="14"/>
  <c r="F20" i="14"/>
  <c r="N20" i="14"/>
  <c r="J28" i="14"/>
  <c r="L29" i="14"/>
  <c r="D31" i="14"/>
  <c r="L31" i="14"/>
  <c r="F32" i="14"/>
  <c r="N32" i="14"/>
  <c r="F38" i="14"/>
  <c r="N38" i="14"/>
  <c r="D45" i="14"/>
  <c r="J46" i="14" s="1"/>
  <c r="J52" i="14"/>
  <c r="D53" i="14"/>
  <c r="L53" i="14"/>
  <c r="N17" i="14"/>
  <c r="G47" i="14"/>
  <c r="F14" i="14"/>
  <c r="I9" i="14"/>
  <c r="E11" i="14"/>
  <c r="M11" i="14"/>
  <c r="E13" i="14"/>
  <c r="M13" i="14"/>
  <c r="G14" i="14"/>
  <c r="O14" i="14"/>
  <c r="G16" i="14"/>
  <c r="O16" i="14"/>
  <c r="E19" i="14"/>
  <c r="G20" i="14"/>
  <c r="O20" i="14"/>
  <c r="G22" i="14"/>
  <c r="O22" i="14"/>
  <c r="I25" i="14"/>
  <c r="K28" i="14"/>
  <c r="E29" i="14"/>
  <c r="M29" i="14"/>
  <c r="E31" i="14"/>
  <c r="M31" i="14"/>
  <c r="G32" i="14"/>
  <c r="O32" i="14"/>
  <c r="G34" i="14"/>
  <c r="O34" i="14"/>
  <c r="G38" i="14"/>
  <c r="O38" i="14"/>
  <c r="Q41" i="14"/>
  <c r="K52" i="14"/>
  <c r="E53" i="14"/>
  <c r="M53" i="14"/>
  <c r="N23" i="14"/>
  <c r="N35" i="14"/>
  <c r="K13" i="14"/>
  <c r="G17" i="14"/>
  <c r="O35" i="14"/>
  <c r="J9" i="14"/>
  <c r="J20" i="14" s="1"/>
  <c r="F11" i="14"/>
  <c r="N11" i="14"/>
  <c r="F13" i="14"/>
  <c r="N13" i="14"/>
  <c r="H16" i="14"/>
  <c r="P16" i="14"/>
  <c r="P20" i="14"/>
  <c r="H22" i="14"/>
  <c r="P22" i="14"/>
  <c r="J25" i="14"/>
  <c r="L26" i="14"/>
  <c r="D28" i="14"/>
  <c r="L28" i="14"/>
  <c r="F29" i="14"/>
  <c r="N29" i="14"/>
  <c r="F31" i="14"/>
  <c r="N31" i="14"/>
  <c r="H34" i="14"/>
  <c r="P34" i="14"/>
  <c r="P38" i="14"/>
  <c r="H40" i="14"/>
  <c r="P40" i="14"/>
  <c r="J43" i="14"/>
  <c r="D44" i="14"/>
  <c r="L44" i="14"/>
  <c r="J47" i="14"/>
  <c r="J49" i="14"/>
  <c r="D52" i="14"/>
  <c r="L52" i="14"/>
  <c r="F53" i="14"/>
  <c r="N53" i="14"/>
  <c r="J13" i="14"/>
  <c r="J31" i="14"/>
  <c r="F35" i="14"/>
  <c r="Q18" i="14"/>
  <c r="Q9" i="14" s="1"/>
  <c r="G23" i="14"/>
  <c r="K31" i="14"/>
  <c r="K9" i="14"/>
  <c r="K47" i="14" s="1"/>
  <c r="E10" i="14"/>
  <c r="M10" i="14"/>
  <c r="G11" i="14"/>
  <c r="O11" i="14"/>
  <c r="G13" i="14"/>
  <c r="O13" i="14"/>
  <c r="I16" i="14"/>
  <c r="I20" i="14"/>
  <c r="I22" i="14"/>
  <c r="K25" i="14"/>
  <c r="E26" i="14"/>
  <c r="M26" i="14"/>
  <c r="E28" i="14"/>
  <c r="M28" i="14"/>
  <c r="G29" i="14"/>
  <c r="O29" i="14"/>
  <c r="G31" i="14"/>
  <c r="O31" i="14"/>
  <c r="I34" i="14"/>
  <c r="I38" i="14"/>
  <c r="I40" i="14"/>
  <c r="K43" i="14"/>
  <c r="E44" i="14"/>
  <c r="M44" i="14"/>
  <c r="K49" i="14"/>
  <c r="E52" i="14"/>
  <c r="M52" i="14"/>
  <c r="G53" i="14"/>
  <c r="O53" i="14"/>
  <c r="N47" i="14"/>
  <c r="O23" i="14"/>
  <c r="G35" i="14"/>
  <c r="P9" i="14"/>
  <c r="L13" i="14"/>
  <c r="D9" i="14"/>
  <c r="D20" i="14" s="1"/>
  <c r="N10" i="14"/>
  <c r="H13" i="14"/>
  <c r="P13" i="14"/>
  <c r="J16" i="14"/>
  <c r="L17" i="14"/>
  <c r="J22" i="14"/>
  <c r="L23" i="14"/>
  <c r="D25" i="14"/>
  <c r="L25" i="14"/>
  <c r="F26" i="14"/>
  <c r="N26" i="14"/>
  <c r="F28" i="14"/>
  <c r="N28" i="14"/>
  <c r="H31" i="14"/>
  <c r="P31" i="14"/>
  <c r="J34" i="14"/>
  <c r="D35" i="14"/>
  <c r="J40" i="14"/>
  <c r="D43" i="14"/>
  <c r="L43" i="14"/>
  <c r="F44" i="14"/>
  <c r="L47" i="14"/>
  <c r="D49" i="14"/>
  <c r="L49" i="14"/>
  <c r="F52" i="14"/>
  <c r="N52" i="14"/>
  <c r="F17" i="14"/>
  <c r="F23" i="14"/>
  <c r="D32" i="14"/>
  <c r="G10" i="14"/>
  <c r="O10" i="14"/>
  <c r="E17" i="14"/>
  <c r="M17" i="14"/>
  <c r="E23" i="14"/>
  <c r="M23" i="14"/>
  <c r="E25" i="14"/>
  <c r="G26" i="14"/>
  <c r="O26" i="14"/>
  <c r="G28" i="14"/>
  <c r="E43" i="14"/>
  <c r="E49" i="14"/>
  <c r="G52" i="14"/>
  <c r="Q11" i="14" l="1"/>
  <c r="Q44" i="14"/>
  <c r="Q10" i="14"/>
  <c r="Q50" i="14"/>
  <c r="Q26" i="14"/>
  <c r="Q32" i="14"/>
  <c r="Q47" i="14"/>
  <c r="Q23" i="14"/>
  <c r="Q29" i="14"/>
  <c r="Q53" i="14"/>
  <c r="Q17" i="14"/>
  <c r="Q14" i="14"/>
  <c r="Q35" i="14"/>
  <c r="H44" i="14"/>
  <c r="H10" i="14"/>
  <c r="H53" i="14"/>
  <c r="H29" i="14"/>
  <c r="H11" i="14"/>
  <c r="H32" i="14"/>
  <c r="H14" i="14"/>
  <c r="H47" i="14"/>
  <c r="H35" i="14"/>
  <c r="H23" i="14"/>
  <c r="H17" i="14"/>
  <c r="H26" i="14"/>
  <c r="K32" i="14"/>
  <c r="K14" i="14"/>
  <c r="K53" i="14"/>
  <c r="K11" i="14"/>
  <c r="K35" i="14"/>
  <c r="K23" i="14"/>
  <c r="K17" i="14"/>
  <c r="K44" i="14"/>
  <c r="K26" i="14"/>
  <c r="K10" i="14"/>
  <c r="K29" i="14"/>
  <c r="D26" i="14"/>
  <c r="K38" i="14"/>
  <c r="D23" i="14"/>
  <c r="F10" i="14"/>
  <c r="D14" i="14"/>
  <c r="K20" i="14"/>
  <c r="O50" i="14"/>
  <c r="G50" i="14"/>
  <c r="M41" i="14"/>
  <c r="E41" i="14"/>
  <c r="O41" i="14"/>
  <c r="N50" i="14"/>
  <c r="F50" i="14"/>
  <c r="L41" i="14"/>
  <c r="I50" i="14"/>
  <c r="M50" i="14"/>
  <c r="E50" i="14"/>
  <c r="K41" i="14"/>
  <c r="P50" i="14"/>
  <c r="L50" i="14"/>
  <c r="J41" i="14"/>
  <c r="D10" i="14"/>
  <c r="N41" i="14"/>
  <c r="K50" i="14"/>
  <c r="I41" i="14"/>
  <c r="D11" i="14"/>
  <c r="H50" i="14"/>
  <c r="F41" i="14"/>
  <c r="J50" i="14"/>
  <c r="P41" i="14"/>
  <c r="H41" i="14"/>
  <c r="G41" i="14"/>
  <c r="L10" i="14"/>
  <c r="M46" i="14"/>
  <c r="D47" i="14"/>
  <c r="D46" i="14"/>
  <c r="E46" i="14"/>
  <c r="L46" i="14"/>
  <c r="O46" i="14"/>
  <c r="G46" i="14"/>
  <c r="N46" i="14"/>
  <c r="F46" i="14"/>
  <c r="D29" i="14"/>
  <c r="Q37" i="14"/>
  <c r="Q38" i="14"/>
  <c r="Q19" i="14"/>
  <c r="Q20" i="14"/>
  <c r="D50" i="14"/>
  <c r="H20" i="14"/>
  <c r="J32" i="14"/>
  <c r="J14" i="14"/>
  <c r="J53" i="14"/>
  <c r="J29" i="14"/>
  <c r="J11" i="14"/>
  <c r="J10" i="14"/>
  <c r="J35" i="14"/>
  <c r="J23" i="14"/>
  <c r="J17" i="14"/>
  <c r="J44" i="14"/>
  <c r="J26" i="14"/>
  <c r="I53" i="14"/>
  <c r="I29" i="14"/>
  <c r="I11" i="14"/>
  <c r="I44" i="14"/>
  <c r="I32" i="14"/>
  <c r="I14" i="14"/>
  <c r="I10" i="14"/>
  <c r="I47" i="14"/>
  <c r="I35" i="14"/>
  <c r="I23" i="14"/>
  <c r="I17" i="14"/>
  <c r="I26" i="14"/>
  <c r="D38" i="14"/>
  <c r="D41" i="14"/>
  <c r="D17" i="14"/>
  <c r="P26" i="14"/>
  <c r="P53" i="14"/>
  <c r="P29" i="14"/>
  <c r="P11" i="14"/>
  <c r="P44" i="14"/>
  <c r="P32" i="14"/>
  <c r="P14" i="14"/>
  <c r="P47" i="14"/>
  <c r="P35" i="14"/>
  <c r="P23" i="14"/>
  <c r="P17" i="14"/>
  <c r="P10" i="14"/>
  <c r="H38" i="14"/>
  <c r="P46" i="14"/>
  <c r="Q46" i="1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854F4E9-D24F-4686-AD99-D333095D5090}" keepAlive="1" name="クエリ - サンプル ファイル" description="ブック内の 'サンプル ファイル' クエリへの接続です。" type="5" refreshedVersion="0" background="1">
    <dbPr connection="Provider=Microsoft.Mashup.OleDb.1;Data Source=$Workbook$;Location=&quot;サンプル ファイル&quot;;Extended Properties=&quot;&quot;" command="SELECT * FROM [サンプル ファイル]"/>
  </connection>
  <connection id="2" xr16:uid="{380A72C6-ACB9-40AB-8D69-1AA3B7E60990}" keepAlive="1" name="クエリ - サンプル ファイルの変換" description="ブック内の 'サンプル ファイルの変換' クエリへの接続です。" type="5" refreshedVersion="0" background="1">
    <dbPr connection="Provider=Microsoft.Mashup.OleDb.1;Data Source=$Workbook$;Location=&quot;サンプル ファイルの変換&quot;;Extended Properties=&quot;&quot;" command="SELECT * FROM [サンプル ファイルの変換]"/>
  </connection>
  <connection id="3" xr16:uid="{CBF3EA6C-08BE-4EFF-9E54-FEAB5EB34BD8}" keepAlive="1" name="クエリ - パラメーター1" description="ブック内の 'パラメーター1' クエリへの接続です。" type="5" refreshedVersion="0" background="1">
    <dbPr connection="Provider=Microsoft.Mashup.OleDb.1;Data Source=$Workbook$;Location=パラメーター1;Extended Properties=&quot;&quot;" command="SELECT * FROM [パラメーター1]"/>
  </connection>
  <connection id="4" xr16:uid="{BA7E05FF-AC93-4F1F-A921-60EA46A5EB1D}" keepAlive="1" name="クエリ - ファイルの変換" description="ブック内の 'ファイルの変換' クエリへの接続です。" type="5" refreshedVersion="0" background="1">
    <dbPr connection="Provider=Microsoft.Mashup.OleDb.1;Data Source=$Workbook$;Location=ファイルの変換;Extended Properties=&quot;&quot;" command="SELECT * FROM [ファイルの変換]"/>
  </connection>
  <connection id="5" xr16:uid="{C5815A7F-F5FA-4B5E-A27F-4390EDE0E8DF}" keepAlive="1" name="クエリ - 年間結合" description="ブック内の '年間結合' クエリへの接続です。" type="5" refreshedVersion="8" background="1" saveData="1">
    <dbPr connection="Provider=Microsoft.Mashup.OleDb.1;Data Source=$Workbook$;Location=年間結合;Extended Properties=&quot;&quot;" command="SELECT * FROM [年間結合]"/>
  </connection>
  <connection id="6" xr16:uid="{5D4657DE-64CC-409B-906F-A3DD246B20E2}" keepAlive="1" name="クエリ - 年間結合 (2)" description="ブック内の '年間結合 (2)' クエリへの接続です。" type="5" refreshedVersion="8" background="1" saveData="1">
    <dbPr connection="Provider=Microsoft.Mashup.OleDb.1;Data Source=$Workbook$;Location=&quot;年間結合 (2)&quot;;Extended Properties=&quot;&quot;" command="SELECT * FROM [年間結合 (2)]"/>
  </connection>
</connections>
</file>

<file path=xl/sharedStrings.xml><?xml version="1.0" encoding="utf-8"?>
<sst xmlns="http://schemas.openxmlformats.org/spreadsheetml/2006/main" count="40" uniqueCount="40">
  <si>
    <t>負傷による腰痛</t>
  </si>
  <si>
    <t>骨折</t>
  </si>
  <si>
    <t>切断</t>
  </si>
  <si>
    <t>70歳以上</t>
  </si>
  <si>
    <t>労働災害原因要素の分析</t>
  </si>
  <si>
    <t>合計</t>
  </si>
  <si>
    <t>２段目</t>
    <rPh sb="1" eb="2">
      <t>ダン</t>
    </rPh>
    <phoneticPr fontId="1"/>
  </si>
  <si>
    <t>３段目</t>
    <rPh sb="1" eb="2">
      <t>ダン</t>
    </rPh>
    <phoneticPr fontId="1"/>
  </si>
  <si>
    <t>18歳以上
20歳未満</t>
  </si>
  <si>
    <t>20歳以上
25歳未満</t>
  </si>
  <si>
    <t>25歳以上
30歳未満</t>
  </si>
  <si>
    <t>30歳以上
35歳未満</t>
  </si>
  <si>
    <t>35歳以上
40歳未満</t>
  </si>
  <si>
    <t>40歳以上
45歳未満</t>
  </si>
  <si>
    <t>45歳以上
50歳未満</t>
  </si>
  <si>
    <t>50歳以上
55歳未満</t>
  </si>
  <si>
    <t>55歳以上
60歳未満</t>
  </si>
  <si>
    <t>60歳以上
65歳未満</t>
  </si>
  <si>
    <t>65歳以上
70歳未満</t>
  </si>
  <si>
    <t>合計</t>
    <rPh sb="0" eb="2">
      <t>ゴウケイ</t>
    </rPh>
    <phoneticPr fontId="1"/>
  </si>
  <si>
    <t>年齢層別の割合</t>
    <rPh sb="0" eb="3">
      <t>ネンレイソウ</t>
    </rPh>
    <rPh sb="3" eb="4">
      <t>ベツ</t>
    </rPh>
    <rPh sb="5" eb="7">
      <t>ワリアイ</t>
    </rPh>
    <phoneticPr fontId="1"/>
  </si>
  <si>
    <t>令和3年　陸上貨物運送業，港湾荷役業，林業</t>
  </si>
  <si>
    <t>傷病の
性質別</t>
    <rPh sb="0" eb="2">
      <t>ショウビョウ</t>
    </rPh>
    <rPh sb="4" eb="6">
      <t>セイシツ</t>
    </rPh>
    <rPh sb="6" eb="7">
      <t>ベツ</t>
    </rPh>
    <phoneticPr fontId="2"/>
  </si>
  <si>
    <t>関節の障害（捻挫、亜脱臼及び転位を含む）</t>
  </si>
  <si>
    <t>震盪その他の内部損傷</t>
  </si>
  <si>
    <t>外傷性の脊髄損傷</t>
    <phoneticPr fontId="1"/>
  </si>
  <si>
    <t>創傷（切創、裂創、刺創及び挫滅傷を含む）</t>
  </si>
  <si>
    <t>・打撲傷（皮膚の剥離、擦過傷、挫傷及び血腫を含む）</t>
    <phoneticPr fontId="1"/>
  </si>
  <si>
    <t>作業環境又は特定条件による傷病</t>
  </si>
  <si>
    <t>その他の傷病及び分類不能</t>
    <phoneticPr fontId="1"/>
  </si>
  <si>
    <t>傷病の性質別の割合</t>
    <rPh sb="0" eb="2">
      <t>ショウビョウ</t>
    </rPh>
    <rPh sb="3" eb="5">
      <t>セイシツ</t>
    </rPh>
    <rPh sb="7" eb="9">
      <t>ワリアイ</t>
    </rPh>
    <phoneticPr fontId="1"/>
  </si>
  <si>
    <t>50歳
以上計</t>
  </si>
  <si>
    <t>年齢階層別</t>
    <phoneticPr fontId="1"/>
  </si>
  <si>
    <t>頭頚部外傷症候群（いわゆる「むち打ち症」）</t>
  </si>
  <si>
    <t>表皮又は筋肉の損傷
・打撲傷（皮膚の剥離、擦過傷、挫傷及び血腫を含む）</t>
    <phoneticPr fontId="1"/>
  </si>
  <si>
    <t>暑熱な場所における業務による熱中病</t>
  </si>
  <si>
    <t>物理的因子による疾病（その他）</t>
    <phoneticPr fontId="1"/>
  </si>
  <si>
    <t>その他の業務に起因することの明らかな疾病</t>
    <phoneticPr fontId="1"/>
  </si>
  <si>
    <t>傷病の性質別・年齢階層別死傷者数(港湾運送業)</t>
    <rPh sb="0" eb="2">
      <t>ショウビョウ</t>
    </rPh>
    <rPh sb="3" eb="5">
      <t>セイシツ</t>
    </rPh>
    <phoneticPr fontId="6"/>
  </si>
  <si>
    <t>第5表の2 傷病の性質別・年齢階層別死傷者数(港湾運送業) (令和3年，休業4日以上，単位：人)</t>
    <rPh sb="6" eb="8">
      <t>ショウビョウ</t>
    </rPh>
    <rPh sb="9" eb="11">
      <t>セイシツ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</si>
</sst>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color theme="1"/>
      <name val="Arial"/>
      <family val="2"/>
      <charset val="128"/>
    </font>
    <font>
      <sz val="9"/>
      <color theme="1"/>
      <name val="ＭＳ Ｐゴシック"/>
      <family val="3"/>
      <charset val="128"/>
    </font>
    <font>
      <b/>
      <sz val="11"/>
      <color theme="1"/>
      <name val="Meiryo UI"/>
      <family val="3"/>
      <charset val="128"/>
    </font>
    <font>
      <sz val="6"/>
      <name val="ＭＳ Ｐゴシック"/>
      <family val="2"/>
      <charset val="128"/>
    </font>
    <font>
      <b/>
      <sz val="14"/>
      <color theme="1"/>
      <name val="Meiryo UI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0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1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auto="1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medium">
        <color indexed="64"/>
      </left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/>
      <top/>
      <bottom style="thick">
        <color auto="1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dotted">
        <color indexed="64"/>
      </bottom>
      <diagonal/>
    </border>
    <border>
      <left/>
      <right style="thick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</cellStyleXfs>
  <cellXfs count="105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5" fillId="2" borderId="18" xfId="0" applyFont="1" applyFill="1" applyBorder="1">
      <alignment vertical="center"/>
    </xf>
    <xf numFmtId="0" fontId="5" fillId="2" borderId="19" xfId="0" applyFont="1" applyFill="1" applyBorder="1">
      <alignment vertical="center"/>
    </xf>
    <xf numFmtId="0" fontId="5" fillId="2" borderId="20" xfId="0" applyFont="1" applyFill="1" applyBorder="1">
      <alignment vertical="center"/>
    </xf>
    <xf numFmtId="0" fontId="5" fillId="2" borderId="21" xfId="0" applyFont="1" applyFill="1" applyBorder="1">
      <alignment vertical="center"/>
    </xf>
    <xf numFmtId="176" fontId="5" fillId="5" borderId="23" xfId="0" applyNumberFormat="1" applyFont="1" applyFill="1" applyBorder="1">
      <alignment vertical="center"/>
    </xf>
    <xf numFmtId="176" fontId="5" fillId="5" borderId="24" xfId="0" applyNumberFormat="1" applyFont="1" applyFill="1" applyBorder="1">
      <alignment vertical="center"/>
    </xf>
    <xf numFmtId="176" fontId="5" fillId="5" borderId="25" xfId="0" applyNumberFormat="1" applyFont="1" applyFill="1" applyBorder="1">
      <alignment vertical="center"/>
    </xf>
    <xf numFmtId="176" fontId="5" fillId="5" borderId="26" xfId="0" applyNumberFormat="1" applyFont="1" applyFill="1" applyBorder="1">
      <alignment vertical="center"/>
    </xf>
    <xf numFmtId="176" fontId="5" fillId="5" borderId="27" xfId="0" applyNumberFormat="1" applyFont="1" applyFill="1" applyBorder="1">
      <alignment vertical="center"/>
    </xf>
    <xf numFmtId="176" fontId="2" fillId="0" borderId="0" xfId="0" applyNumberFormat="1" applyFont="1">
      <alignment vertical="center"/>
    </xf>
    <xf numFmtId="176" fontId="5" fillId="6" borderId="28" xfId="0" applyNumberFormat="1" applyFont="1" applyFill="1" applyBorder="1">
      <alignment vertical="center"/>
    </xf>
    <xf numFmtId="176" fontId="2" fillId="5" borderId="24" xfId="0" applyNumberFormat="1" applyFont="1" applyFill="1" applyBorder="1">
      <alignment vertical="center"/>
    </xf>
    <xf numFmtId="176" fontId="2" fillId="5" borderId="25" xfId="0" applyNumberFormat="1" applyFont="1" applyFill="1" applyBorder="1">
      <alignment vertical="center"/>
    </xf>
    <xf numFmtId="176" fontId="2" fillId="5" borderId="26" xfId="0" applyNumberFormat="1" applyFont="1" applyFill="1" applyBorder="1">
      <alignment vertical="center"/>
    </xf>
    <xf numFmtId="176" fontId="2" fillId="5" borderId="27" xfId="0" applyNumberFormat="1" applyFont="1" applyFill="1" applyBorder="1">
      <alignment vertical="center"/>
    </xf>
    <xf numFmtId="176" fontId="2" fillId="6" borderId="29" xfId="0" applyNumberFormat="1" applyFont="1" applyFill="1" applyBorder="1">
      <alignment vertical="center"/>
    </xf>
    <xf numFmtId="176" fontId="2" fillId="6" borderId="1" xfId="0" applyNumberFormat="1" applyFont="1" applyFill="1" applyBorder="1">
      <alignment vertical="center"/>
    </xf>
    <xf numFmtId="176" fontId="2" fillId="6" borderId="6" xfId="0" applyNumberFormat="1" applyFont="1" applyFill="1" applyBorder="1">
      <alignment vertical="center"/>
    </xf>
    <xf numFmtId="176" fontId="2" fillId="6" borderId="30" xfId="0" applyNumberFormat="1" applyFont="1" applyFill="1" applyBorder="1">
      <alignment vertical="center"/>
    </xf>
    <xf numFmtId="176" fontId="5" fillId="6" borderId="33" xfId="0" applyNumberFormat="1" applyFont="1" applyFill="1" applyBorder="1">
      <alignment vertical="center"/>
    </xf>
    <xf numFmtId="176" fontId="2" fillId="6" borderId="14" xfId="0" applyNumberFormat="1" applyFont="1" applyFill="1" applyBorder="1">
      <alignment vertical="center"/>
    </xf>
    <xf numFmtId="176" fontId="2" fillId="6" borderId="34" xfId="0" applyNumberFormat="1" applyFont="1" applyFill="1" applyBorder="1">
      <alignment vertical="center"/>
    </xf>
    <xf numFmtId="176" fontId="2" fillId="6" borderId="15" xfId="0" applyNumberFormat="1" applyFont="1" applyFill="1" applyBorder="1">
      <alignment vertical="center"/>
    </xf>
    <xf numFmtId="176" fontId="2" fillId="6" borderId="13" xfId="0" applyNumberFormat="1" applyFont="1" applyFill="1" applyBorder="1">
      <alignment vertical="center"/>
    </xf>
    <xf numFmtId="176" fontId="2" fillId="0" borderId="0" xfId="0" applyNumberFormat="1" applyFont="1" applyAlignment="1">
      <alignment vertical="center" wrapText="1"/>
    </xf>
    <xf numFmtId="176" fontId="2" fillId="5" borderId="35" xfId="0" applyNumberFormat="1" applyFont="1" applyFill="1" applyBorder="1" applyAlignment="1">
      <alignment horizontal="center" vertical="center"/>
    </xf>
    <xf numFmtId="176" fontId="2" fillId="5" borderId="36" xfId="0" applyNumberFormat="1" applyFont="1" applyFill="1" applyBorder="1">
      <alignment vertical="center"/>
    </xf>
    <xf numFmtId="176" fontId="2" fillId="5" borderId="37" xfId="0" applyNumberFormat="1" applyFont="1" applyFill="1" applyBorder="1">
      <alignment vertical="center"/>
    </xf>
    <xf numFmtId="176" fontId="2" fillId="6" borderId="31" xfId="0" applyNumberFormat="1" applyFont="1" applyFill="1" applyBorder="1" applyAlignment="1">
      <alignment horizontal="center" vertical="center"/>
    </xf>
    <xf numFmtId="176" fontId="2" fillId="6" borderId="32" xfId="0" applyNumberFormat="1" applyFont="1" applyFill="1" applyBorder="1">
      <alignment vertical="center"/>
    </xf>
    <xf numFmtId="0" fontId="2" fillId="3" borderId="41" xfId="0" applyFont="1" applyFill="1" applyBorder="1">
      <alignment vertical="center"/>
    </xf>
    <xf numFmtId="176" fontId="5" fillId="6" borderId="13" xfId="0" applyNumberFormat="1" applyFont="1" applyFill="1" applyBorder="1">
      <alignment vertical="center"/>
    </xf>
    <xf numFmtId="176" fontId="5" fillId="6" borderId="14" xfId="0" applyNumberFormat="1" applyFont="1" applyFill="1" applyBorder="1">
      <alignment vertical="center"/>
    </xf>
    <xf numFmtId="0" fontId="2" fillId="2" borderId="18" xfId="0" applyFont="1" applyFill="1" applyBorder="1">
      <alignment vertical="center"/>
    </xf>
    <xf numFmtId="176" fontId="2" fillId="6" borderId="43" xfId="0" applyNumberFormat="1" applyFont="1" applyFill="1" applyBorder="1">
      <alignment vertical="center"/>
    </xf>
    <xf numFmtId="176" fontId="2" fillId="6" borderId="47" xfId="0" applyNumberFormat="1" applyFont="1" applyFill="1" applyBorder="1">
      <alignment vertical="center"/>
    </xf>
    <xf numFmtId="176" fontId="5" fillId="6" borderId="52" xfId="0" applyNumberFormat="1" applyFont="1" applyFill="1" applyBorder="1">
      <alignment vertical="center"/>
    </xf>
    <xf numFmtId="176" fontId="5" fillId="6" borderId="53" xfId="0" applyNumberFormat="1" applyFont="1" applyFill="1" applyBorder="1">
      <alignment vertical="center"/>
    </xf>
    <xf numFmtId="176" fontId="5" fillId="6" borderId="15" xfId="0" applyNumberFormat="1" applyFont="1" applyFill="1" applyBorder="1">
      <alignment vertical="center"/>
    </xf>
    <xf numFmtId="176" fontId="2" fillId="6" borderId="58" xfId="0" applyNumberFormat="1" applyFont="1" applyFill="1" applyBorder="1">
      <alignment vertical="center"/>
    </xf>
    <xf numFmtId="0" fontId="2" fillId="2" borderId="21" xfId="0" applyFont="1" applyFill="1" applyBorder="1">
      <alignment vertical="center"/>
    </xf>
    <xf numFmtId="0" fontId="2" fillId="2" borderId="20" xfId="0" applyFont="1" applyFill="1" applyBorder="1">
      <alignment vertical="center"/>
    </xf>
    <xf numFmtId="0" fontId="2" fillId="4" borderId="30" xfId="0" applyFont="1" applyFill="1" applyBorder="1">
      <alignment vertical="center"/>
    </xf>
    <xf numFmtId="0" fontId="2" fillId="4" borderId="29" xfId="0" applyFont="1" applyFill="1" applyBorder="1">
      <alignment vertical="center"/>
    </xf>
    <xf numFmtId="0" fontId="2" fillId="4" borderId="6" xfId="0" applyFont="1" applyFill="1" applyBorder="1">
      <alignment vertical="center"/>
    </xf>
    <xf numFmtId="176" fontId="2" fillId="6" borderId="59" xfId="0" applyNumberFormat="1" applyFont="1" applyFill="1" applyBorder="1">
      <alignment vertical="center"/>
    </xf>
    <xf numFmtId="176" fontId="2" fillId="6" borderId="46" xfId="0" applyNumberFormat="1" applyFont="1" applyFill="1" applyBorder="1">
      <alignment vertical="center"/>
    </xf>
    <xf numFmtId="176" fontId="2" fillId="6" borderId="8" xfId="0" applyNumberFormat="1" applyFont="1" applyFill="1" applyBorder="1">
      <alignment vertical="center"/>
    </xf>
    <xf numFmtId="176" fontId="2" fillId="6" borderId="60" xfId="0" applyNumberFormat="1" applyFont="1" applyFill="1" applyBorder="1">
      <alignment vertical="center"/>
    </xf>
    <xf numFmtId="0" fontId="2" fillId="3" borderId="55" xfId="0" applyFont="1" applyFill="1" applyBorder="1">
      <alignment vertical="center"/>
    </xf>
    <xf numFmtId="0" fontId="5" fillId="2" borderId="17" xfId="0" applyFont="1" applyFill="1" applyBorder="1">
      <alignment vertical="center"/>
    </xf>
    <xf numFmtId="176" fontId="2" fillId="6" borderId="48" xfId="0" applyNumberFormat="1" applyFont="1" applyFill="1" applyBorder="1">
      <alignment vertical="center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176" fontId="5" fillId="6" borderId="34" xfId="0" applyNumberFormat="1" applyFont="1" applyFill="1" applyBorder="1">
      <alignment vertical="center"/>
    </xf>
    <xf numFmtId="0" fontId="2" fillId="2" borderId="19" xfId="0" applyFont="1" applyFill="1" applyBorder="1">
      <alignment vertical="center"/>
    </xf>
    <xf numFmtId="0" fontId="5" fillId="2" borderId="3" xfId="0" applyFont="1" applyFill="1" applyBorder="1" applyAlignment="1">
      <alignment vertical="top" wrapText="1"/>
    </xf>
    <xf numFmtId="0" fontId="5" fillId="4" borderId="28" xfId="0" applyFont="1" applyFill="1" applyBorder="1">
      <alignment vertical="center"/>
    </xf>
    <xf numFmtId="0" fontId="2" fillId="4" borderId="1" xfId="0" applyFont="1" applyFill="1" applyBorder="1">
      <alignment vertical="center"/>
    </xf>
    <xf numFmtId="0" fontId="5" fillId="2" borderId="50" xfId="0" applyFont="1" applyFill="1" applyBorder="1" applyAlignment="1">
      <alignment vertical="top" wrapText="1"/>
    </xf>
    <xf numFmtId="176" fontId="2" fillId="6" borderId="2" xfId="0" applyNumberFormat="1" applyFont="1" applyFill="1" applyBorder="1">
      <alignment vertical="center"/>
    </xf>
    <xf numFmtId="176" fontId="2" fillId="6" borderId="57" xfId="0" applyNumberFormat="1" applyFont="1" applyFill="1" applyBorder="1">
      <alignment vertical="center"/>
    </xf>
    <xf numFmtId="176" fontId="2" fillId="6" borderId="42" xfId="0" applyNumberFormat="1" applyFont="1" applyFill="1" applyBorder="1">
      <alignment vertical="center"/>
    </xf>
    <xf numFmtId="176" fontId="2" fillId="6" borderId="61" xfId="0" applyNumberFormat="1" applyFont="1" applyFill="1" applyBorder="1">
      <alignment vertical="center"/>
    </xf>
    <xf numFmtId="0" fontId="5" fillId="2" borderId="63" xfId="0" applyFont="1" applyFill="1" applyBorder="1">
      <alignment vertical="center"/>
    </xf>
    <xf numFmtId="176" fontId="5" fillId="5" borderId="64" xfId="0" applyNumberFormat="1" applyFont="1" applyFill="1" applyBorder="1">
      <alignment vertical="center"/>
    </xf>
    <xf numFmtId="176" fontId="2" fillId="5" borderId="64" xfId="0" applyNumberFormat="1" applyFont="1" applyFill="1" applyBorder="1">
      <alignment vertical="center"/>
    </xf>
    <xf numFmtId="176" fontId="5" fillId="6" borderId="58" xfId="0" applyNumberFormat="1" applyFont="1" applyFill="1" applyBorder="1">
      <alignment vertical="center"/>
    </xf>
    <xf numFmtId="0" fontId="2" fillId="2" borderId="63" xfId="0" applyFont="1" applyFill="1" applyBorder="1">
      <alignment vertical="center"/>
    </xf>
    <xf numFmtId="0" fontId="2" fillId="4" borderId="59" xfId="0" applyFont="1" applyFill="1" applyBorder="1">
      <alignment vertical="center"/>
    </xf>
    <xf numFmtId="0" fontId="5" fillId="2" borderId="45" xfId="0" applyFont="1" applyFill="1" applyBorder="1" applyAlignment="1">
      <alignment vertical="top" wrapText="1"/>
    </xf>
    <xf numFmtId="0" fontId="5" fillId="2" borderId="49" xfId="0" applyFont="1" applyFill="1" applyBorder="1" applyAlignment="1">
      <alignment horizontal="left" vertical="top" wrapText="1"/>
    </xf>
    <xf numFmtId="0" fontId="5" fillId="2" borderId="16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22" xfId="0" applyFont="1" applyFill="1" applyBorder="1" applyAlignment="1">
      <alignment horizontal="left" vertical="top" wrapText="1"/>
    </xf>
    <xf numFmtId="0" fontId="5" fillId="2" borderId="50" xfId="0" applyFont="1" applyFill="1" applyBorder="1" applyAlignment="1">
      <alignment horizontal="left" vertical="top" wrapText="1"/>
    </xf>
    <xf numFmtId="0" fontId="5" fillId="2" borderId="32" xfId="0" applyFont="1" applyFill="1" applyBorder="1" applyAlignment="1">
      <alignment horizontal="left" vertical="top" wrapText="1"/>
    </xf>
    <xf numFmtId="0" fontId="9" fillId="3" borderId="40" xfId="0" applyFont="1" applyFill="1" applyBorder="1" applyAlignment="1">
      <alignment horizontal="center" vertical="center" wrapText="1"/>
    </xf>
    <xf numFmtId="0" fontId="9" fillId="3" borderId="57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vertical="top" wrapText="1"/>
    </xf>
    <xf numFmtId="0" fontId="5" fillId="4" borderId="44" xfId="0" applyFont="1" applyFill="1" applyBorder="1" applyAlignment="1">
      <alignment horizontal="left" vertical="top" wrapText="1"/>
    </xf>
    <xf numFmtId="0" fontId="5" fillId="4" borderId="5" xfId="0" applyFont="1" applyFill="1" applyBorder="1" applyAlignment="1">
      <alignment horizontal="left" vertical="top" wrapText="1"/>
    </xf>
    <xf numFmtId="0" fontId="5" fillId="4" borderId="51" xfId="0" applyFont="1" applyFill="1" applyBorder="1" applyAlignment="1">
      <alignment horizontal="left" vertical="top" wrapText="1"/>
    </xf>
    <xf numFmtId="0" fontId="5" fillId="4" borderId="7" xfId="0" applyFont="1" applyFill="1" applyBorder="1" applyAlignment="1">
      <alignment horizontal="left" vertical="top" wrapText="1"/>
    </xf>
    <xf numFmtId="0" fontId="9" fillId="3" borderId="62" xfId="0" applyFont="1" applyFill="1" applyBorder="1" applyAlignment="1">
      <alignment horizontal="center" vertical="center" wrapText="1"/>
    </xf>
    <xf numFmtId="0" fontId="9" fillId="3" borderId="65" xfId="0" applyFont="1" applyFill="1" applyBorder="1" applyAlignment="1">
      <alignment horizontal="center" vertical="center" wrapText="1"/>
    </xf>
    <xf numFmtId="0" fontId="5" fillId="2" borderId="54" xfId="0" applyFont="1" applyFill="1" applyBorder="1" applyAlignment="1">
      <alignment horizontal="center" vertical="center" textRotation="255" wrapText="1"/>
    </xf>
    <xf numFmtId="0" fontId="5" fillId="2" borderId="56" xfId="0" applyFont="1" applyFill="1" applyBorder="1" applyAlignment="1">
      <alignment horizontal="center" vertical="center" textRotation="255" wrapText="1"/>
    </xf>
    <xf numFmtId="0" fontId="9" fillId="3" borderId="39" xfId="0" applyFont="1" applyFill="1" applyBorder="1" applyAlignment="1">
      <alignment horizontal="center" vertical="center" wrapText="1"/>
    </xf>
    <xf numFmtId="0" fontId="9" fillId="3" borderId="43" xfId="0" applyFont="1" applyFill="1" applyBorder="1" applyAlignment="1">
      <alignment horizontal="center" vertical="center" wrapText="1"/>
    </xf>
    <xf numFmtId="0" fontId="9" fillId="3" borderId="38" xfId="0" applyFont="1" applyFill="1" applyBorder="1" applyAlignment="1">
      <alignment horizontal="right" vertical="top" wrapText="1"/>
    </xf>
    <xf numFmtId="0" fontId="9" fillId="3" borderId="42" xfId="0" applyFont="1" applyFill="1" applyBorder="1" applyAlignment="1">
      <alignment horizontal="right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left" vertical="top" wrapText="1"/>
    </xf>
  </cellXfs>
  <cellStyles count="4">
    <cellStyle name="標準" xfId="0" builtinId="0"/>
    <cellStyle name="標準 2" xfId="3" xr:uid="{E8A9F632-A733-4A71-B46A-35668628335C}"/>
    <cellStyle name="標準 3" xfId="1" xr:uid="{A569C10C-5BFC-439D-B63E-E5BEA2519D5B}"/>
    <cellStyle name="標準 8" xfId="2" xr:uid="{CCB074DF-5EFE-4CCC-9843-8D5EEB163735}"/>
  </cellStyles>
  <dxfs count="0"/>
  <tableStyles count="0" defaultTableStyle="TableStyleMedium2" defaultPivotStyle="PivotStyleLight16"/>
  <colors>
    <mruColors>
      <color rgb="FFFFE699"/>
      <color rgb="FFFFD966"/>
      <color rgb="FFBF8F00"/>
      <color rgb="FFB0B000"/>
      <color rgb="FFFFF2CC"/>
      <color rgb="FF806000"/>
      <color rgb="FF0E8CBE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561D1-4AF5-4AB9-BBE1-C5AB3BA2FEF0}">
  <dimension ref="A1:R62"/>
  <sheetViews>
    <sheetView showZeros="0" tabSelected="1" workbookViewId="0">
      <selection activeCell="B6" sqref="B6"/>
    </sheetView>
  </sheetViews>
  <sheetFormatPr defaultColWidth="5.625" defaultRowHeight="15.75" x14ac:dyDescent="0.4"/>
  <cols>
    <col min="1" max="1" width="5.625" style="1" customWidth="1"/>
    <col min="2" max="2" width="5.625" style="1"/>
    <col min="3" max="3" width="39.25" style="1" customWidth="1"/>
    <col min="4" max="19" width="10.625" style="1" customWidth="1"/>
    <col min="20" max="16384" width="5.625" style="1"/>
  </cols>
  <sheetData>
    <row r="1" spans="1:18" x14ac:dyDescent="0.4">
      <c r="A1" s="2" t="s">
        <v>4</v>
      </c>
    </row>
    <row r="2" spans="1:18" x14ac:dyDescent="0.4">
      <c r="A2" s="2" t="s">
        <v>21</v>
      </c>
    </row>
    <row r="3" spans="1:18" x14ac:dyDescent="0.4">
      <c r="A3" s="2" t="s">
        <v>38</v>
      </c>
    </row>
    <row r="5" spans="1:18" s="2" customFormat="1" ht="19.5" x14ac:dyDescent="0.4">
      <c r="B5" s="3" t="s">
        <v>39</v>
      </c>
    </row>
    <row r="6" spans="1:18" ht="20.25" thickBot="1" x14ac:dyDescent="0.45">
      <c r="B6" s="4"/>
    </row>
    <row r="7" spans="1:18" ht="19.5" customHeight="1" thickTop="1" thickBot="1" x14ac:dyDescent="0.45">
      <c r="B7" s="93" t="s">
        <v>22</v>
      </c>
      <c r="C7" s="97" t="s">
        <v>32</v>
      </c>
      <c r="D7" s="95" t="s">
        <v>5</v>
      </c>
      <c r="E7" s="95" t="s">
        <v>8</v>
      </c>
      <c r="F7" s="95" t="s">
        <v>9</v>
      </c>
      <c r="G7" s="95" t="s">
        <v>10</v>
      </c>
      <c r="H7" s="95" t="s">
        <v>11</v>
      </c>
      <c r="I7" s="95" t="s">
        <v>12</v>
      </c>
      <c r="J7" s="95" t="s">
        <v>13</v>
      </c>
      <c r="K7" s="84" t="s">
        <v>14</v>
      </c>
      <c r="L7" s="36"/>
      <c r="M7" s="55"/>
      <c r="N7" s="55"/>
      <c r="O7" s="55"/>
      <c r="P7" s="55"/>
      <c r="Q7" s="91" t="s">
        <v>31</v>
      </c>
    </row>
    <row r="8" spans="1:18" ht="54.75" customHeight="1" thickBot="1" x14ac:dyDescent="0.45">
      <c r="B8" s="94"/>
      <c r="C8" s="98"/>
      <c r="D8" s="96"/>
      <c r="E8" s="96"/>
      <c r="F8" s="96"/>
      <c r="G8" s="96"/>
      <c r="H8" s="96"/>
      <c r="I8" s="96"/>
      <c r="J8" s="96"/>
      <c r="K8" s="85"/>
      <c r="L8" s="58" t="s">
        <v>15</v>
      </c>
      <c r="M8" s="59" t="s">
        <v>16</v>
      </c>
      <c r="N8" s="59" t="s">
        <v>17</v>
      </c>
      <c r="O8" s="59" t="s">
        <v>18</v>
      </c>
      <c r="P8" s="60" t="s">
        <v>3</v>
      </c>
      <c r="Q8" s="92"/>
      <c r="R8" s="5"/>
    </row>
    <row r="9" spans="1:18" x14ac:dyDescent="0.4">
      <c r="B9" s="99" t="s">
        <v>19</v>
      </c>
      <c r="C9" s="100"/>
      <c r="D9" s="56">
        <f>D12+D15+D18+D33+D27+D30+D36+D45</f>
        <v>173</v>
      </c>
      <c r="E9" s="6">
        <f>E12+E15+E18+E33+E27+E30+E36+E45</f>
        <v>3</v>
      </c>
      <c r="F9" s="6">
        <f t="shared" ref="F9:Q9" si="0">F12+F15+F18+F33+F27+F30+F36+F45</f>
        <v>13</v>
      </c>
      <c r="G9" s="6">
        <f t="shared" si="0"/>
        <v>21</v>
      </c>
      <c r="H9" s="6">
        <f t="shared" si="0"/>
        <v>16</v>
      </c>
      <c r="I9" s="6">
        <f t="shared" si="0"/>
        <v>16</v>
      </c>
      <c r="J9" s="7">
        <f t="shared" si="0"/>
        <v>29</v>
      </c>
      <c r="K9" s="8">
        <f t="shared" si="0"/>
        <v>23</v>
      </c>
      <c r="L9" s="9">
        <f t="shared" si="0"/>
        <v>23</v>
      </c>
      <c r="M9" s="6">
        <f t="shared" si="0"/>
        <v>17</v>
      </c>
      <c r="N9" s="6">
        <f t="shared" si="0"/>
        <v>6</v>
      </c>
      <c r="O9" s="6">
        <f t="shared" si="0"/>
        <v>4</v>
      </c>
      <c r="P9" s="8">
        <f t="shared" si="0"/>
        <v>2</v>
      </c>
      <c r="Q9" s="71">
        <f t="shared" si="0"/>
        <v>52</v>
      </c>
    </row>
    <row r="10" spans="1:18" x14ac:dyDescent="0.4">
      <c r="B10" s="99"/>
      <c r="C10" s="101"/>
      <c r="D10" s="10">
        <f>D9/D9</f>
        <v>1</v>
      </c>
      <c r="E10" s="11">
        <f>E9/D9</f>
        <v>1.7341040462427744E-2</v>
      </c>
      <c r="F10" s="11">
        <f>F9/D9</f>
        <v>7.5144508670520235E-2</v>
      </c>
      <c r="G10" s="11">
        <f>G9/D9</f>
        <v>0.12138728323699421</v>
      </c>
      <c r="H10" s="11">
        <f>H9/D9</f>
        <v>9.2485549132947972E-2</v>
      </c>
      <c r="I10" s="11">
        <f>I9/D9</f>
        <v>9.2485549132947972E-2</v>
      </c>
      <c r="J10" s="12">
        <f>J9/D9</f>
        <v>0.16763005780346821</v>
      </c>
      <c r="K10" s="13">
        <f>K9/D9</f>
        <v>0.13294797687861271</v>
      </c>
      <c r="L10" s="14">
        <f>L9/D9</f>
        <v>0.13294797687861271</v>
      </c>
      <c r="M10" s="11">
        <f>M9/D9</f>
        <v>9.8265895953757232E-2</v>
      </c>
      <c r="N10" s="11">
        <f>N9/D9</f>
        <v>3.4682080924855488E-2</v>
      </c>
      <c r="O10" s="11">
        <f>O9/D9</f>
        <v>2.3121387283236993E-2</v>
      </c>
      <c r="P10" s="13">
        <f>P9/D9</f>
        <v>1.1560693641618497E-2</v>
      </c>
      <c r="Q10" s="72">
        <f>Q9/D9</f>
        <v>0.30057803468208094</v>
      </c>
      <c r="R10" s="15"/>
    </row>
    <row r="11" spans="1:18" ht="16.5" thickBot="1" x14ac:dyDescent="0.45">
      <c r="B11" s="102"/>
      <c r="C11" s="103"/>
      <c r="D11" s="25">
        <f>D9/D9</f>
        <v>1</v>
      </c>
      <c r="E11" s="38">
        <f t="shared" ref="E11:Q11" si="1">E9/E9</f>
        <v>1</v>
      </c>
      <c r="F11" s="38">
        <f t="shared" si="1"/>
        <v>1</v>
      </c>
      <c r="G11" s="38">
        <f t="shared" si="1"/>
        <v>1</v>
      </c>
      <c r="H11" s="38">
        <f t="shared" si="1"/>
        <v>1</v>
      </c>
      <c r="I11" s="38">
        <f t="shared" si="1"/>
        <v>1</v>
      </c>
      <c r="J11" s="61">
        <f t="shared" si="1"/>
        <v>1</v>
      </c>
      <c r="K11" s="44">
        <f t="shared" si="1"/>
        <v>1</v>
      </c>
      <c r="L11" s="37">
        <f t="shared" si="1"/>
        <v>1</v>
      </c>
      <c r="M11" s="38">
        <f t="shared" si="1"/>
        <v>1</v>
      </c>
      <c r="N11" s="38">
        <f t="shared" si="1"/>
        <v>1</v>
      </c>
      <c r="O11" s="38">
        <f t="shared" si="1"/>
        <v>1</v>
      </c>
      <c r="P11" s="44">
        <f t="shared" si="1"/>
        <v>1</v>
      </c>
      <c r="Q11" s="74">
        <f t="shared" si="1"/>
        <v>1</v>
      </c>
      <c r="R11" s="15"/>
    </row>
    <row r="12" spans="1:18" x14ac:dyDescent="0.4">
      <c r="B12" s="78" t="s">
        <v>1</v>
      </c>
      <c r="C12" s="79"/>
      <c r="D12" s="56">
        <f>SUM(E12:P12)</f>
        <v>96</v>
      </c>
      <c r="E12" s="39">
        <v>1</v>
      </c>
      <c r="F12" s="39">
        <v>6</v>
      </c>
      <c r="G12" s="39">
        <v>11</v>
      </c>
      <c r="H12" s="39">
        <v>8</v>
      </c>
      <c r="I12" s="39">
        <v>9</v>
      </c>
      <c r="J12" s="39">
        <v>17</v>
      </c>
      <c r="K12" s="39">
        <v>10</v>
      </c>
      <c r="L12" s="46">
        <v>13</v>
      </c>
      <c r="M12" s="39">
        <v>13</v>
      </c>
      <c r="N12" s="39">
        <v>4</v>
      </c>
      <c r="O12" s="39">
        <v>2</v>
      </c>
      <c r="P12" s="47">
        <v>2</v>
      </c>
      <c r="Q12" s="75">
        <f>SUM(L12:P12)</f>
        <v>34</v>
      </c>
      <c r="R12" s="15"/>
    </row>
    <row r="13" spans="1:18" x14ac:dyDescent="0.4">
      <c r="B13" s="80"/>
      <c r="C13" s="81"/>
      <c r="D13" s="10">
        <f>D12/D12</f>
        <v>1</v>
      </c>
      <c r="E13" s="17">
        <f>E12/D12</f>
        <v>1.0416666666666666E-2</v>
      </c>
      <c r="F13" s="17">
        <f>F12/D12</f>
        <v>6.25E-2</v>
      </c>
      <c r="G13" s="17">
        <f>G12/D12</f>
        <v>0.11458333333333333</v>
      </c>
      <c r="H13" s="17">
        <f>H12/D12</f>
        <v>8.3333333333333329E-2</v>
      </c>
      <c r="I13" s="17">
        <f>I12/D12</f>
        <v>9.375E-2</v>
      </c>
      <c r="J13" s="18">
        <f>J12/D12</f>
        <v>0.17708333333333334</v>
      </c>
      <c r="K13" s="19">
        <f>K12/D12</f>
        <v>0.10416666666666667</v>
      </c>
      <c r="L13" s="20">
        <f>L12/D12</f>
        <v>0.13541666666666666</v>
      </c>
      <c r="M13" s="17">
        <f>M12/D12</f>
        <v>0.13541666666666666</v>
      </c>
      <c r="N13" s="17">
        <f>N12/D12</f>
        <v>4.1666666666666664E-2</v>
      </c>
      <c r="O13" s="17">
        <f>O12/D12</f>
        <v>2.0833333333333332E-2</v>
      </c>
      <c r="P13" s="19">
        <f>P12/D12</f>
        <v>2.0833333333333332E-2</v>
      </c>
      <c r="Q13" s="73">
        <f>Q12/D12</f>
        <v>0.35416666666666669</v>
      </c>
      <c r="R13" s="15"/>
    </row>
    <row r="14" spans="1:18" ht="16.5" thickBot="1" x14ac:dyDescent="0.45">
      <c r="B14" s="82"/>
      <c r="C14" s="83"/>
      <c r="D14" s="25">
        <f>D12/D9</f>
        <v>0.55491329479768781</v>
      </c>
      <c r="E14" s="26">
        <f t="shared" ref="E14:P14" si="2">E12/E9</f>
        <v>0.33333333333333331</v>
      </c>
      <c r="F14" s="26">
        <f t="shared" si="2"/>
        <v>0.46153846153846156</v>
      </c>
      <c r="G14" s="26">
        <f t="shared" si="2"/>
        <v>0.52380952380952384</v>
      </c>
      <c r="H14" s="26">
        <f t="shared" si="2"/>
        <v>0.5</v>
      </c>
      <c r="I14" s="26">
        <f t="shared" si="2"/>
        <v>0.5625</v>
      </c>
      <c r="J14" s="27">
        <f t="shared" si="2"/>
        <v>0.58620689655172409</v>
      </c>
      <c r="K14" s="28">
        <f t="shared" si="2"/>
        <v>0.43478260869565216</v>
      </c>
      <c r="L14" s="29">
        <f t="shared" si="2"/>
        <v>0.56521739130434778</v>
      </c>
      <c r="M14" s="26">
        <f t="shared" si="2"/>
        <v>0.76470588235294112</v>
      </c>
      <c r="N14" s="26">
        <f t="shared" si="2"/>
        <v>0.66666666666666663</v>
      </c>
      <c r="O14" s="26">
        <f t="shared" si="2"/>
        <v>0.5</v>
      </c>
      <c r="P14" s="28">
        <f t="shared" si="2"/>
        <v>1</v>
      </c>
      <c r="Q14" s="45">
        <f>Q12/Q9</f>
        <v>0.65384615384615385</v>
      </c>
      <c r="R14" s="15"/>
    </row>
    <row r="15" spans="1:18" x14ac:dyDescent="0.4">
      <c r="B15" s="78" t="s">
        <v>23</v>
      </c>
      <c r="C15" s="79"/>
      <c r="D15" s="56">
        <f>SUM(E15:P15)</f>
        <v>26</v>
      </c>
      <c r="E15" s="39">
        <v>1</v>
      </c>
      <c r="F15" s="39">
        <v>2</v>
      </c>
      <c r="G15" s="39">
        <v>2</v>
      </c>
      <c r="H15" s="39">
        <v>3</v>
      </c>
      <c r="I15" s="39">
        <v>4</v>
      </c>
      <c r="J15" s="62">
        <v>1</v>
      </c>
      <c r="K15" s="47">
        <v>5</v>
      </c>
      <c r="L15" s="46">
        <v>4</v>
      </c>
      <c r="M15" s="39">
        <v>2</v>
      </c>
      <c r="N15" s="39">
        <v>1</v>
      </c>
      <c r="O15" s="39">
        <v>1</v>
      </c>
      <c r="P15" s="47"/>
      <c r="Q15" s="75">
        <f>SUM(L15:P15)</f>
        <v>8</v>
      </c>
      <c r="R15" s="15"/>
    </row>
    <row r="16" spans="1:18" s="15" customFormat="1" x14ac:dyDescent="0.4">
      <c r="B16" s="80"/>
      <c r="C16" s="81"/>
      <c r="D16" s="10">
        <f>D15/D15</f>
        <v>1</v>
      </c>
      <c r="E16" s="17">
        <f>E15/D15</f>
        <v>3.8461538461538464E-2</v>
      </c>
      <c r="F16" s="17">
        <f>F15/D15</f>
        <v>7.6923076923076927E-2</v>
      </c>
      <c r="G16" s="17">
        <f>G15/D15</f>
        <v>7.6923076923076927E-2</v>
      </c>
      <c r="H16" s="17">
        <f>H15/D15</f>
        <v>0.11538461538461539</v>
      </c>
      <c r="I16" s="17">
        <f>I15/D15</f>
        <v>0.15384615384615385</v>
      </c>
      <c r="J16" s="18">
        <f>J15/D15</f>
        <v>3.8461538461538464E-2</v>
      </c>
      <c r="K16" s="19">
        <f>K15/D15</f>
        <v>0.19230769230769232</v>
      </c>
      <c r="L16" s="20">
        <f>L15/D15</f>
        <v>0.15384615384615385</v>
      </c>
      <c r="M16" s="17">
        <f>M15/D15</f>
        <v>7.6923076923076927E-2</v>
      </c>
      <c r="N16" s="17">
        <f>N15/D15</f>
        <v>3.8461538461538464E-2</v>
      </c>
      <c r="O16" s="17">
        <f>O15/D15</f>
        <v>3.8461538461538464E-2</v>
      </c>
      <c r="P16" s="19">
        <f>P15/D15</f>
        <v>0</v>
      </c>
      <c r="Q16" s="73">
        <f>Q15/D15</f>
        <v>0.30769230769230771</v>
      </c>
    </row>
    <row r="17" spans="2:18" s="15" customFormat="1" ht="16.5" thickBot="1" x14ac:dyDescent="0.45">
      <c r="B17" s="82"/>
      <c r="C17" s="83"/>
      <c r="D17" s="25">
        <f>D15/D9</f>
        <v>0.15028901734104047</v>
      </c>
      <c r="E17" s="26">
        <f t="shared" ref="E17:P17" si="3">E15/E9</f>
        <v>0.33333333333333331</v>
      </c>
      <c r="F17" s="26">
        <f t="shared" si="3"/>
        <v>0.15384615384615385</v>
      </c>
      <c r="G17" s="26">
        <f t="shared" si="3"/>
        <v>9.5238095238095233E-2</v>
      </c>
      <c r="H17" s="26">
        <f t="shared" si="3"/>
        <v>0.1875</v>
      </c>
      <c r="I17" s="26">
        <f t="shared" si="3"/>
        <v>0.25</v>
      </c>
      <c r="J17" s="27">
        <f t="shared" si="3"/>
        <v>3.4482758620689655E-2</v>
      </c>
      <c r="K17" s="28">
        <f t="shared" si="3"/>
        <v>0.21739130434782608</v>
      </c>
      <c r="L17" s="29">
        <f t="shared" si="3"/>
        <v>0.17391304347826086</v>
      </c>
      <c r="M17" s="26">
        <f t="shared" si="3"/>
        <v>0.11764705882352941</v>
      </c>
      <c r="N17" s="26">
        <f t="shared" si="3"/>
        <v>0.16666666666666666</v>
      </c>
      <c r="O17" s="26">
        <f t="shared" si="3"/>
        <v>0.25</v>
      </c>
      <c r="P17" s="28">
        <f t="shared" si="3"/>
        <v>0</v>
      </c>
      <c r="Q17" s="45">
        <f>Q15/Q9</f>
        <v>0.15384615384615385</v>
      </c>
    </row>
    <row r="18" spans="2:18" x14ac:dyDescent="0.4">
      <c r="B18" s="78" t="s">
        <v>24</v>
      </c>
      <c r="C18" s="79"/>
      <c r="D18" s="56">
        <f>SUM(E18:P18)</f>
        <v>2</v>
      </c>
      <c r="E18" s="39">
        <f t="shared" ref="E18:P18" si="4">E21+E24</f>
        <v>0</v>
      </c>
      <c r="F18" s="39">
        <f t="shared" si="4"/>
        <v>0</v>
      </c>
      <c r="G18" s="39">
        <f t="shared" si="4"/>
        <v>0</v>
      </c>
      <c r="H18" s="39">
        <f t="shared" si="4"/>
        <v>1</v>
      </c>
      <c r="I18" s="39">
        <f t="shared" si="4"/>
        <v>0</v>
      </c>
      <c r="J18" s="62">
        <f t="shared" si="4"/>
        <v>1</v>
      </c>
      <c r="K18" s="47">
        <f t="shared" si="4"/>
        <v>0</v>
      </c>
      <c r="L18" s="46">
        <f t="shared" si="4"/>
        <v>0</v>
      </c>
      <c r="M18" s="39">
        <f t="shared" si="4"/>
        <v>0</v>
      </c>
      <c r="N18" s="39">
        <f t="shared" si="4"/>
        <v>0</v>
      </c>
      <c r="O18" s="39">
        <f t="shared" si="4"/>
        <v>0</v>
      </c>
      <c r="P18" s="47">
        <f t="shared" si="4"/>
        <v>0</v>
      </c>
      <c r="Q18" s="75">
        <f>SUM(L18:P18)</f>
        <v>0</v>
      </c>
      <c r="R18" s="15"/>
    </row>
    <row r="19" spans="2:18" s="15" customFormat="1" x14ac:dyDescent="0.4">
      <c r="B19" s="80"/>
      <c r="C19" s="81"/>
      <c r="D19" s="10">
        <f>D18/D18</f>
        <v>1</v>
      </c>
      <c r="E19" s="17">
        <f>E18/D18</f>
        <v>0</v>
      </c>
      <c r="F19" s="17">
        <f>F18/D18</f>
        <v>0</v>
      </c>
      <c r="G19" s="17">
        <f>G18/D18</f>
        <v>0</v>
      </c>
      <c r="H19" s="17">
        <f>H18/D18</f>
        <v>0.5</v>
      </c>
      <c r="I19" s="17">
        <f>I18/D18</f>
        <v>0</v>
      </c>
      <c r="J19" s="18">
        <f>J18/D18</f>
        <v>0.5</v>
      </c>
      <c r="K19" s="19">
        <f>K18/D18</f>
        <v>0</v>
      </c>
      <c r="L19" s="20">
        <f>L18/D18</f>
        <v>0</v>
      </c>
      <c r="M19" s="17">
        <f>M18/D18</f>
        <v>0</v>
      </c>
      <c r="N19" s="17">
        <f>N18/D18</f>
        <v>0</v>
      </c>
      <c r="O19" s="17">
        <f>O18/D18</f>
        <v>0</v>
      </c>
      <c r="P19" s="19">
        <f>P18/D18</f>
        <v>0</v>
      </c>
      <c r="Q19" s="73">
        <f>Q18/D18</f>
        <v>0</v>
      </c>
    </row>
    <row r="20" spans="2:18" s="15" customFormat="1" ht="16.5" thickBot="1" x14ac:dyDescent="0.45">
      <c r="B20" s="80"/>
      <c r="C20" s="81"/>
      <c r="D20" s="16">
        <f>D18/D9</f>
        <v>1.1560693641618497E-2</v>
      </c>
      <c r="E20" s="21">
        <f t="shared" ref="E20:P20" si="5">E18/E9</f>
        <v>0</v>
      </c>
      <c r="F20" s="21">
        <f t="shared" si="5"/>
        <v>0</v>
      </c>
      <c r="G20" s="21">
        <f t="shared" si="5"/>
        <v>0</v>
      </c>
      <c r="H20" s="21">
        <f t="shared" si="5"/>
        <v>6.25E-2</v>
      </c>
      <c r="I20" s="21">
        <f t="shared" si="5"/>
        <v>0</v>
      </c>
      <c r="J20" s="22">
        <f t="shared" si="5"/>
        <v>3.4482758620689655E-2</v>
      </c>
      <c r="K20" s="23">
        <f t="shared" si="5"/>
        <v>0</v>
      </c>
      <c r="L20" s="24">
        <f t="shared" si="5"/>
        <v>0</v>
      </c>
      <c r="M20" s="21">
        <f t="shared" si="5"/>
        <v>0</v>
      </c>
      <c r="N20" s="21">
        <f t="shared" si="5"/>
        <v>0</v>
      </c>
      <c r="O20" s="21">
        <f t="shared" si="5"/>
        <v>0</v>
      </c>
      <c r="P20" s="23">
        <f t="shared" si="5"/>
        <v>0</v>
      </c>
      <c r="Q20" s="51">
        <f>Q18/Q9</f>
        <v>0</v>
      </c>
    </row>
    <row r="21" spans="2:18" x14ac:dyDescent="0.4">
      <c r="B21" s="63"/>
      <c r="C21" s="86" t="s">
        <v>25</v>
      </c>
      <c r="D21" s="64">
        <f>SUM(E21:P21)</f>
        <v>1</v>
      </c>
      <c r="E21" s="49"/>
      <c r="F21" s="49"/>
      <c r="G21" s="49"/>
      <c r="H21" s="49">
        <v>1</v>
      </c>
      <c r="I21" s="49"/>
      <c r="J21" s="65"/>
      <c r="K21" s="50"/>
      <c r="L21" s="48"/>
      <c r="M21" s="49"/>
      <c r="N21" s="49"/>
      <c r="O21" s="49"/>
      <c r="P21" s="50"/>
      <c r="Q21" s="76">
        <f>SUM(L21:P21)</f>
        <v>0</v>
      </c>
      <c r="R21" s="15"/>
    </row>
    <row r="22" spans="2:18" s="15" customFormat="1" x14ac:dyDescent="0.4">
      <c r="B22" s="63"/>
      <c r="C22" s="87"/>
      <c r="D22" s="10">
        <f>D21/D21</f>
        <v>1</v>
      </c>
      <c r="E22" s="17">
        <f>E21/D21</f>
        <v>0</v>
      </c>
      <c r="F22" s="17">
        <f>F21/D21</f>
        <v>0</v>
      </c>
      <c r="G22" s="17">
        <f>G21/D21</f>
        <v>0</v>
      </c>
      <c r="H22" s="17">
        <f>H21/D21</f>
        <v>1</v>
      </c>
      <c r="I22" s="17">
        <f>I21/D21</f>
        <v>0</v>
      </c>
      <c r="J22" s="18">
        <f>J21/D21</f>
        <v>0</v>
      </c>
      <c r="K22" s="19">
        <f>K21/D21</f>
        <v>0</v>
      </c>
      <c r="L22" s="20">
        <f>L21/D21</f>
        <v>0</v>
      </c>
      <c r="M22" s="17">
        <f>M21/D21</f>
        <v>0</v>
      </c>
      <c r="N22" s="17">
        <f>N21/D21</f>
        <v>0</v>
      </c>
      <c r="O22" s="17">
        <f>O21/D21</f>
        <v>0</v>
      </c>
      <c r="P22" s="19">
        <f>P21/D21</f>
        <v>0</v>
      </c>
      <c r="Q22" s="73">
        <f>Q21/D21</f>
        <v>0</v>
      </c>
    </row>
    <row r="23" spans="2:18" s="15" customFormat="1" x14ac:dyDescent="0.4">
      <c r="B23" s="63"/>
      <c r="C23" s="88"/>
      <c r="D23" s="16">
        <f>D21/D9</f>
        <v>5.7803468208092483E-3</v>
      </c>
      <c r="E23" s="21">
        <f t="shared" ref="E23:P23" si="6">E21/E9</f>
        <v>0</v>
      </c>
      <c r="F23" s="21">
        <f t="shared" si="6"/>
        <v>0</v>
      </c>
      <c r="G23" s="21">
        <f t="shared" si="6"/>
        <v>0</v>
      </c>
      <c r="H23" s="21">
        <f t="shared" si="6"/>
        <v>6.25E-2</v>
      </c>
      <c r="I23" s="21">
        <f t="shared" si="6"/>
        <v>0</v>
      </c>
      <c r="J23" s="22">
        <f t="shared" si="6"/>
        <v>0</v>
      </c>
      <c r="K23" s="23">
        <f t="shared" si="6"/>
        <v>0</v>
      </c>
      <c r="L23" s="24">
        <f t="shared" si="6"/>
        <v>0</v>
      </c>
      <c r="M23" s="21">
        <f t="shared" si="6"/>
        <v>0</v>
      </c>
      <c r="N23" s="21">
        <f t="shared" si="6"/>
        <v>0</v>
      </c>
      <c r="O23" s="21">
        <f t="shared" si="6"/>
        <v>0</v>
      </c>
      <c r="P23" s="23">
        <f t="shared" si="6"/>
        <v>0</v>
      </c>
      <c r="Q23" s="51">
        <f>Q21/Q9</f>
        <v>0</v>
      </c>
    </row>
    <row r="24" spans="2:18" x14ac:dyDescent="0.4">
      <c r="B24" s="63"/>
      <c r="C24" s="89" t="s">
        <v>33</v>
      </c>
      <c r="D24" s="64">
        <f>SUM(E24:P24)</f>
        <v>1</v>
      </c>
      <c r="E24" s="49"/>
      <c r="F24" s="49"/>
      <c r="G24" s="49"/>
      <c r="H24" s="49"/>
      <c r="I24" s="49"/>
      <c r="J24" s="65">
        <v>1</v>
      </c>
      <c r="K24" s="50"/>
      <c r="L24" s="48"/>
      <c r="M24" s="49"/>
      <c r="N24" s="49"/>
      <c r="O24" s="49"/>
      <c r="P24" s="50"/>
      <c r="Q24" s="76">
        <f>SUM(L24:P24)</f>
        <v>0</v>
      </c>
      <c r="R24" s="15"/>
    </row>
    <row r="25" spans="2:18" s="15" customFormat="1" ht="15" customHeight="1" x14ac:dyDescent="0.4">
      <c r="B25" s="63"/>
      <c r="C25" s="87"/>
      <c r="D25" s="10">
        <f>D24/D24</f>
        <v>1</v>
      </c>
      <c r="E25" s="17">
        <f>E24/D24</f>
        <v>0</v>
      </c>
      <c r="F25" s="17">
        <f>F24/D24</f>
        <v>0</v>
      </c>
      <c r="G25" s="17">
        <f>G24/D24</f>
        <v>0</v>
      </c>
      <c r="H25" s="17">
        <f>H24/D24</f>
        <v>0</v>
      </c>
      <c r="I25" s="17">
        <f>I24/D24</f>
        <v>0</v>
      </c>
      <c r="J25" s="18">
        <f>J24/D24</f>
        <v>1</v>
      </c>
      <c r="K25" s="19">
        <f>K24/D24</f>
        <v>0</v>
      </c>
      <c r="L25" s="20">
        <f>L24/D24</f>
        <v>0</v>
      </c>
      <c r="M25" s="17">
        <f>M24/D24</f>
        <v>0</v>
      </c>
      <c r="N25" s="17">
        <f>N24/D24</f>
        <v>0</v>
      </c>
      <c r="O25" s="17">
        <f>O24/D24</f>
        <v>0</v>
      </c>
      <c r="P25" s="19">
        <f>P24/D24</f>
        <v>0</v>
      </c>
      <c r="Q25" s="73">
        <f>Q24/D24</f>
        <v>0</v>
      </c>
    </row>
    <row r="26" spans="2:18" s="15" customFormat="1" ht="15" customHeight="1" thickBot="1" x14ac:dyDescent="0.45">
      <c r="B26" s="66"/>
      <c r="C26" s="104"/>
      <c r="D26" s="25">
        <f>D24/D9</f>
        <v>5.7803468208092483E-3</v>
      </c>
      <c r="E26" s="26">
        <f t="shared" ref="E26:Q26" si="7">E24/E9</f>
        <v>0</v>
      </c>
      <c r="F26" s="26">
        <f t="shared" si="7"/>
        <v>0</v>
      </c>
      <c r="G26" s="26">
        <f t="shared" si="7"/>
        <v>0</v>
      </c>
      <c r="H26" s="26">
        <f t="shared" si="7"/>
        <v>0</v>
      </c>
      <c r="I26" s="26">
        <f t="shared" si="7"/>
        <v>0</v>
      </c>
      <c r="J26" s="27">
        <f t="shared" si="7"/>
        <v>3.4482758620689655E-2</v>
      </c>
      <c r="K26" s="28">
        <f t="shared" si="7"/>
        <v>0</v>
      </c>
      <c r="L26" s="29">
        <f t="shared" si="7"/>
        <v>0</v>
      </c>
      <c r="M26" s="26">
        <f t="shared" si="7"/>
        <v>0</v>
      </c>
      <c r="N26" s="26">
        <f t="shared" si="7"/>
        <v>0</v>
      </c>
      <c r="O26" s="26">
        <f t="shared" si="7"/>
        <v>0</v>
      </c>
      <c r="P26" s="28">
        <f t="shared" si="7"/>
        <v>0</v>
      </c>
      <c r="Q26" s="45">
        <f t="shared" si="7"/>
        <v>0</v>
      </c>
    </row>
    <row r="27" spans="2:18" s="15" customFormat="1" ht="15" customHeight="1" x14ac:dyDescent="0.4">
      <c r="B27" s="78" t="s">
        <v>2</v>
      </c>
      <c r="C27" s="79"/>
      <c r="D27" s="56">
        <f>SUM(E27:P27)</f>
        <v>4</v>
      </c>
      <c r="E27" s="39">
        <v>1</v>
      </c>
      <c r="F27" s="39"/>
      <c r="G27" s="39"/>
      <c r="H27" s="39"/>
      <c r="I27" s="39">
        <v>1</v>
      </c>
      <c r="J27" s="62">
        <v>1</v>
      </c>
      <c r="K27" s="47">
        <v>1</v>
      </c>
      <c r="L27" s="46"/>
      <c r="M27" s="39"/>
      <c r="N27" s="39"/>
      <c r="O27" s="39"/>
      <c r="P27" s="47"/>
      <c r="Q27" s="75">
        <f>SUM(L27:P27)</f>
        <v>0</v>
      </c>
    </row>
    <row r="28" spans="2:18" s="15" customFormat="1" ht="15" customHeight="1" x14ac:dyDescent="0.4">
      <c r="B28" s="80"/>
      <c r="C28" s="81"/>
      <c r="D28" s="10">
        <f>D27/D27</f>
        <v>1</v>
      </c>
      <c r="E28" s="17">
        <f>E27/D27</f>
        <v>0.25</v>
      </c>
      <c r="F28" s="17">
        <f>F27/D27</f>
        <v>0</v>
      </c>
      <c r="G28" s="17">
        <f>G27/D27</f>
        <v>0</v>
      </c>
      <c r="H28" s="17">
        <f>H27/D27</f>
        <v>0</v>
      </c>
      <c r="I28" s="17">
        <f>I27/D27</f>
        <v>0.25</v>
      </c>
      <c r="J28" s="18">
        <f>J27/D27</f>
        <v>0.25</v>
      </c>
      <c r="K28" s="19">
        <f>K27/D27</f>
        <v>0.25</v>
      </c>
      <c r="L28" s="20">
        <f>L27/D27</f>
        <v>0</v>
      </c>
      <c r="M28" s="17">
        <f>M27/D27</f>
        <v>0</v>
      </c>
      <c r="N28" s="17">
        <f>N27/D27</f>
        <v>0</v>
      </c>
      <c r="O28" s="17">
        <f>O27/D27</f>
        <v>0</v>
      </c>
      <c r="P28" s="19">
        <f>P27/D27</f>
        <v>0</v>
      </c>
      <c r="Q28" s="73">
        <f>Q27/D27</f>
        <v>0</v>
      </c>
    </row>
    <row r="29" spans="2:18" s="15" customFormat="1" ht="15" customHeight="1" thickBot="1" x14ac:dyDescent="0.45">
      <c r="B29" s="80"/>
      <c r="C29" s="81"/>
      <c r="D29" s="42">
        <f>D27/D9</f>
        <v>2.3121387283236993E-2</v>
      </c>
      <c r="E29" s="40">
        <f t="shared" ref="E29:Q29" si="8">E27/E9</f>
        <v>0.33333333333333331</v>
      </c>
      <c r="F29" s="40">
        <f t="shared" si="8"/>
        <v>0</v>
      </c>
      <c r="G29" s="40">
        <f t="shared" si="8"/>
        <v>0</v>
      </c>
      <c r="H29" s="40">
        <f t="shared" si="8"/>
        <v>0</v>
      </c>
      <c r="I29" s="40">
        <f t="shared" si="8"/>
        <v>6.25E-2</v>
      </c>
      <c r="J29" s="67">
        <f t="shared" si="8"/>
        <v>3.4482758620689655E-2</v>
      </c>
      <c r="K29" s="68">
        <f t="shared" si="8"/>
        <v>4.3478260869565216E-2</v>
      </c>
      <c r="L29" s="69">
        <f t="shared" si="8"/>
        <v>0</v>
      </c>
      <c r="M29" s="40">
        <f t="shared" si="8"/>
        <v>0</v>
      </c>
      <c r="N29" s="40">
        <f t="shared" si="8"/>
        <v>0</v>
      </c>
      <c r="O29" s="40">
        <f t="shared" si="8"/>
        <v>0</v>
      </c>
      <c r="P29" s="68">
        <f t="shared" si="8"/>
        <v>0</v>
      </c>
      <c r="Q29" s="70">
        <f t="shared" si="8"/>
        <v>0</v>
      </c>
    </row>
    <row r="30" spans="2:18" s="15" customFormat="1" ht="15" customHeight="1" x14ac:dyDescent="0.4">
      <c r="B30" s="78" t="s">
        <v>26</v>
      </c>
      <c r="C30" s="79"/>
      <c r="D30" s="56">
        <f>SUM(E30:P30)</f>
        <v>15</v>
      </c>
      <c r="E30" s="39"/>
      <c r="F30" s="39"/>
      <c r="G30" s="39">
        <v>4</v>
      </c>
      <c r="H30" s="39">
        <v>1</v>
      </c>
      <c r="I30" s="39">
        <v>1</v>
      </c>
      <c r="J30" s="62">
        <v>1</v>
      </c>
      <c r="K30" s="47">
        <v>2</v>
      </c>
      <c r="L30" s="46">
        <v>4</v>
      </c>
      <c r="M30" s="39">
        <v>1</v>
      </c>
      <c r="N30" s="39"/>
      <c r="O30" s="39">
        <v>1</v>
      </c>
      <c r="P30" s="47"/>
      <c r="Q30" s="75">
        <f>SUM(L30:P30)</f>
        <v>6</v>
      </c>
    </row>
    <row r="31" spans="2:18" s="15" customFormat="1" ht="15" customHeight="1" x14ac:dyDescent="0.4">
      <c r="B31" s="80"/>
      <c r="C31" s="81"/>
      <c r="D31" s="10">
        <f>D30/D30</f>
        <v>1</v>
      </c>
      <c r="E31" s="17">
        <f>E30/D30</f>
        <v>0</v>
      </c>
      <c r="F31" s="17">
        <f>F30/D30</f>
        <v>0</v>
      </c>
      <c r="G31" s="17">
        <f>G30/D30</f>
        <v>0.26666666666666666</v>
      </c>
      <c r="H31" s="17">
        <f>H30/D30</f>
        <v>6.6666666666666666E-2</v>
      </c>
      <c r="I31" s="17">
        <f>I30/D30</f>
        <v>6.6666666666666666E-2</v>
      </c>
      <c r="J31" s="18">
        <f>J30/D30</f>
        <v>6.6666666666666666E-2</v>
      </c>
      <c r="K31" s="19">
        <f>K30/D30</f>
        <v>0.13333333333333333</v>
      </c>
      <c r="L31" s="20">
        <f>L30/D30</f>
        <v>0.26666666666666666</v>
      </c>
      <c r="M31" s="17">
        <f>M30/D30</f>
        <v>6.6666666666666666E-2</v>
      </c>
      <c r="N31" s="17">
        <f>N30/D30</f>
        <v>0</v>
      </c>
      <c r="O31" s="17">
        <f>O30/D30</f>
        <v>6.6666666666666666E-2</v>
      </c>
      <c r="P31" s="19">
        <f>P30/D30</f>
        <v>0</v>
      </c>
      <c r="Q31" s="73">
        <f>Q30/D30</f>
        <v>0.4</v>
      </c>
    </row>
    <row r="32" spans="2:18" s="15" customFormat="1" ht="15" customHeight="1" thickBot="1" x14ac:dyDescent="0.45">
      <c r="B32" s="82"/>
      <c r="C32" s="83"/>
      <c r="D32" s="25">
        <f>D30/D9</f>
        <v>8.6705202312138727E-2</v>
      </c>
      <c r="E32" s="26">
        <f t="shared" ref="E32:Q32" si="9">E30/E9</f>
        <v>0</v>
      </c>
      <c r="F32" s="26">
        <f t="shared" si="9"/>
        <v>0</v>
      </c>
      <c r="G32" s="26">
        <f t="shared" si="9"/>
        <v>0.19047619047619047</v>
      </c>
      <c r="H32" s="26">
        <f t="shared" si="9"/>
        <v>6.25E-2</v>
      </c>
      <c r="I32" s="26">
        <f t="shared" si="9"/>
        <v>6.25E-2</v>
      </c>
      <c r="J32" s="27">
        <f t="shared" si="9"/>
        <v>3.4482758620689655E-2</v>
      </c>
      <c r="K32" s="28">
        <f t="shared" si="9"/>
        <v>8.6956521739130432E-2</v>
      </c>
      <c r="L32" s="29">
        <f t="shared" si="9"/>
        <v>0.17391304347826086</v>
      </c>
      <c r="M32" s="26">
        <f t="shared" si="9"/>
        <v>5.8823529411764705E-2</v>
      </c>
      <c r="N32" s="26">
        <f t="shared" si="9"/>
        <v>0</v>
      </c>
      <c r="O32" s="26">
        <f t="shared" si="9"/>
        <v>0.25</v>
      </c>
      <c r="P32" s="28">
        <f t="shared" si="9"/>
        <v>0</v>
      </c>
      <c r="Q32" s="45">
        <f t="shared" si="9"/>
        <v>0.11538461538461539</v>
      </c>
    </row>
    <row r="33" spans="2:18" x14ac:dyDescent="0.4">
      <c r="B33" s="78" t="s">
        <v>34</v>
      </c>
      <c r="C33" s="79"/>
      <c r="D33" s="56">
        <f>SUM(E33:P33)</f>
        <v>19</v>
      </c>
      <c r="E33" s="39"/>
      <c r="F33" s="39">
        <v>4</v>
      </c>
      <c r="G33" s="39">
        <v>2</v>
      </c>
      <c r="H33" s="39">
        <v>3</v>
      </c>
      <c r="I33" s="39"/>
      <c r="J33" s="62">
        <v>3</v>
      </c>
      <c r="K33" s="47">
        <v>3</v>
      </c>
      <c r="L33" s="46">
        <v>2</v>
      </c>
      <c r="M33" s="39">
        <v>1</v>
      </c>
      <c r="N33" s="39">
        <v>1</v>
      </c>
      <c r="O33" s="39"/>
      <c r="P33" s="47"/>
      <c r="Q33" s="75">
        <f>SUM(L33:P33)</f>
        <v>4</v>
      </c>
      <c r="R33" s="15"/>
    </row>
    <row r="34" spans="2:18" s="15" customFormat="1" x14ac:dyDescent="0.4">
      <c r="B34" s="80" t="s">
        <v>27</v>
      </c>
      <c r="C34" s="81"/>
      <c r="D34" s="10">
        <f>D33/D33</f>
        <v>1</v>
      </c>
      <c r="E34" s="17">
        <f>E33/D33</f>
        <v>0</v>
      </c>
      <c r="F34" s="17">
        <f>F33/D33</f>
        <v>0.21052631578947367</v>
      </c>
      <c r="G34" s="17">
        <f>G33/D33</f>
        <v>0.10526315789473684</v>
      </c>
      <c r="H34" s="17">
        <f>H33/D33</f>
        <v>0.15789473684210525</v>
      </c>
      <c r="I34" s="17">
        <f>I33/D33</f>
        <v>0</v>
      </c>
      <c r="J34" s="18">
        <f>J33/D33</f>
        <v>0.15789473684210525</v>
      </c>
      <c r="K34" s="19">
        <f>K33/D33</f>
        <v>0.15789473684210525</v>
      </c>
      <c r="L34" s="20">
        <f>L33/D33</f>
        <v>0.10526315789473684</v>
      </c>
      <c r="M34" s="17">
        <f>M33/D33</f>
        <v>5.2631578947368418E-2</v>
      </c>
      <c r="N34" s="17">
        <f>N33/D33</f>
        <v>5.2631578947368418E-2</v>
      </c>
      <c r="O34" s="17">
        <f>O33/D33</f>
        <v>0</v>
      </c>
      <c r="P34" s="19">
        <f>P33/D33</f>
        <v>0</v>
      </c>
      <c r="Q34" s="73">
        <f>Q33/D33</f>
        <v>0.21052631578947367</v>
      </c>
    </row>
    <row r="35" spans="2:18" s="15" customFormat="1" ht="16.5" thickBot="1" x14ac:dyDescent="0.45">
      <c r="B35" s="82"/>
      <c r="C35" s="83"/>
      <c r="D35" s="25">
        <f>D33/D9</f>
        <v>0.10982658959537572</v>
      </c>
      <c r="E35" s="26">
        <f t="shared" ref="E35:Q35" si="10">E33/E9</f>
        <v>0</v>
      </c>
      <c r="F35" s="26">
        <f t="shared" si="10"/>
        <v>0.30769230769230771</v>
      </c>
      <c r="G35" s="26">
        <f t="shared" si="10"/>
        <v>9.5238095238095233E-2</v>
      </c>
      <c r="H35" s="26">
        <f t="shared" si="10"/>
        <v>0.1875</v>
      </c>
      <c r="I35" s="26">
        <f t="shared" si="10"/>
        <v>0</v>
      </c>
      <c r="J35" s="27">
        <f t="shared" si="10"/>
        <v>0.10344827586206896</v>
      </c>
      <c r="K35" s="28">
        <f t="shared" si="10"/>
        <v>0.13043478260869565</v>
      </c>
      <c r="L35" s="29">
        <f t="shared" si="10"/>
        <v>8.6956521739130432E-2</v>
      </c>
      <c r="M35" s="26">
        <f t="shared" si="10"/>
        <v>5.8823529411764705E-2</v>
      </c>
      <c r="N35" s="26">
        <f t="shared" si="10"/>
        <v>0.16666666666666666</v>
      </c>
      <c r="O35" s="26">
        <f t="shared" si="10"/>
        <v>0</v>
      </c>
      <c r="P35" s="28">
        <f t="shared" si="10"/>
        <v>0</v>
      </c>
      <c r="Q35" s="45">
        <f t="shared" si="10"/>
        <v>7.6923076923076927E-2</v>
      </c>
    </row>
    <row r="36" spans="2:18" x14ac:dyDescent="0.4">
      <c r="B36" s="78" t="s">
        <v>28</v>
      </c>
      <c r="C36" s="79"/>
      <c r="D36" s="56">
        <f>SUM(E36:P36)</f>
        <v>9</v>
      </c>
      <c r="E36" s="39">
        <f t="shared" ref="E36:P36" si="11">E39+E42</f>
        <v>0</v>
      </c>
      <c r="F36" s="39">
        <f t="shared" si="11"/>
        <v>1</v>
      </c>
      <c r="G36" s="39">
        <f t="shared" si="11"/>
        <v>1</v>
      </c>
      <c r="H36" s="39">
        <f t="shared" si="11"/>
        <v>0</v>
      </c>
      <c r="I36" s="39">
        <f t="shared" si="11"/>
        <v>1</v>
      </c>
      <c r="J36" s="62">
        <f t="shared" si="11"/>
        <v>4</v>
      </c>
      <c r="K36" s="47">
        <f t="shared" si="11"/>
        <v>2</v>
      </c>
      <c r="L36" s="46">
        <f t="shared" si="11"/>
        <v>0</v>
      </c>
      <c r="M36" s="39">
        <f t="shared" si="11"/>
        <v>0</v>
      </c>
      <c r="N36" s="39">
        <f t="shared" si="11"/>
        <v>0</v>
      </c>
      <c r="O36" s="39">
        <f t="shared" si="11"/>
        <v>0</v>
      </c>
      <c r="P36" s="47">
        <f t="shared" si="11"/>
        <v>0</v>
      </c>
      <c r="Q36" s="75">
        <f>SUM(L36:P36)</f>
        <v>0</v>
      </c>
      <c r="R36" s="15"/>
    </row>
    <row r="37" spans="2:18" s="15" customFormat="1" x14ac:dyDescent="0.4">
      <c r="B37" s="80"/>
      <c r="C37" s="81"/>
      <c r="D37" s="10">
        <f>D36/D36</f>
        <v>1</v>
      </c>
      <c r="E37" s="17">
        <f>E36/D36</f>
        <v>0</v>
      </c>
      <c r="F37" s="17">
        <f>F36/D36</f>
        <v>0.1111111111111111</v>
      </c>
      <c r="G37" s="17">
        <f>G36/D36</f>
        <v>0.1111111111111111</v>
      </c>
      <c r="H37" s="17">
        <f>H36/D36</f>
        <v>0</v>
      </c>
      <c r="I37" s="17">
        <f>I36/D36</f>
        <v>0.1111111111111111</v>
      </c>
      <c r="J37" s="18">
        <f>J36/D36</f>
        <v>0.44444444444444442</v>
      </c>
      <c r="K37" s="19">
        <f>K36/D36</f>
        <v>0.22222222222222221</v>
      </c>
      <c r="L37" s="20">
        <f>L36/D36</f>
        <v>0</v>
      </c>
      <c r="M37" s="17">
        <f>M36/D36</f>
        <v>0</v>
      </c>
      <c r="N37" s="17">
        <f>N36/D36</f>
        <v>0</v>
      </c>
      <c r="O37" s="17">
        <f>O36/D36</f>
        <v>0</v>
      </c>
      <c r="P37" s="19">
        <f>P36/D36</f>
        <v>0</v>
      </c>
      <c r="Q37" s="73">
        <f>Q36/D36</f>
        <v>0</v>
      </c>
    </row>
    <row r="38" spans="2:18" s="15" customFormat="1" ht="16.5" thickBot="1" x14ac:dyDescent="0.45">
      <c r="B38" s="80"/>
      <c r="C38" s="81"/>
      <c r="D38" s="16">
        <f>D36/D9</f>
        <v>5.2023121387283239E-2</v>
      </c>
      <c r="E38" s="21">
        <f t="shared" ref="E38:Q38" si="12">E36/E9</f>
        <v>0</v>
      </c>
      <c r="F38" s="21">
        <f t="shared" si="12"/>
        <v>7.6923076923076927E-2</v>
      </c>
      <c r="G38" s="21">
        <f t="shared" si="12"/>
        <v>4.7619047619047616E-2</v>
      </c>
      <c r="H38" s="21">
        <f t="shared" si="12"/>
        <v>0</v>
      </c>
      <c r="I38" s="21">
        <f t="shared" si="12"/>
        <v>6.25E-2</v>
      </c>
      <c r="J38" s="22">
        <f t="shared" si="12"/>
        <v>0.13793103448275862</v>
      </c>
      <c r="K38" s="23">
        <f t="shared" si="12"/>
        <v>8.6956521739130432E-2</v>
      </c>
      <c r="L38" s="24">
        <f t="shared" si="12"/>
        <v>0</v>
      </c>
      <c r="M38" s="21">
        <f t="shared" si="12"/>
        <v>0</v>
      </c>
      <c r="N38" s="21">
        <f t="shared" si="12"/>
        <v>0</v>
      </c>
      <c r="O38" s="21">
        <f t="shared" si="12"/>
        <v>0</v>
      </c>
      <c r="P38" s="23">
        <f t="shared" si="12"/>
        <v>0</v>
      </c>
      <c r="Q38" s="51">
        <f t="shared" si="12"/>
        <v>0</v>
      </c>
    </row>
    <row r="39" spans="2:18" x14ac:dyDescent="0.4">
      <c r="B39" s="63"/>
      <c r="C39" s="86" t="s">
        <v>35</v>
      </c>
      <c r="D39" s="64">
        <f>SUM(E39:P39)</f>
        <v>2</v>
      </c>
      <c r="E39" s="49"/>
      <c r="F39" s="49"/>
      <c r="G39" s="49"/>
      <c r="H39" s="49"/>
      <c r="I39" s="49"/>
      <c r="J39" s="65">
        <v>1</v>
      </c>
      <c r="K39" s="50">
        <v>1</v>
      </c>
      <c r="L39" s="48"/>
      <c r="M39" s="49"/>
      <c r="N39" s="49"/>
      <c r="O39" s="49"/>
      <c r="P39" s="50"/>
      <c r="Q39" s="76">
        <f>SUM(L39:P39)</f>
        <v>0</v>
      </c>
      <c r="R39" s="15"/>
    </row>
    <row r="40" spans="2:18" s="15" customFormat="1" x14ac:dyDescent="0.4">
      <c r="B40" s="63"/>
      <c r="C40" s="87"/>
      <c r="D40" s="10">
        <f>D39/D39</f>
        <v>1</v>
      </c>
      <c r="E40" s="17">
        <f>E39/D39</f>
        <v>0</v>
      </c>
      <c r="F40" s="17">
        <f>F39/D39</f>
        <v>0</v>
      </c>
      <c r="G40" s="17">
        <f>G39/D39</f>
        <v>0</v>
      </c>
      <c r="H40" s="17">
        <f>H39/D39</f>
        <v>0</v>
      </c>
      <c r="I40" s="17">
        <f>I39/D39</f>
        <v>0</v>
      </c>
      <c r="J40" s="18">
        <f>J39/D39</f>
        <v>0.5</v>
      </c>
      <c r="K40" s="19">
        <f>K39/D39</f>
        <v>0.5</v>
      </c>
      <c r="L40" s="20">
        <f>L39/D39</f>
        <v>0</v>
      </c>
      <c r="M40" s="17">
        <f>M39/D39</f>
        <v>0</v>
      </c>
      <c r="N40" s="17">
        <f>N39/D39</f>
        <v>0</v>
      </c>
      <c r="O40" s="17">
        <f>O39/D39</f>
        <v>0</v>
      </c>
      <c r="P40" s="19">
        <f>P39/D39</f>
        <v>0</v>
      </c>
      <c r="Q40" s="73">
        <f>Q39/D39</f>
        <v>0</v>
      </c>
    </row>
    <row r="41" spans="2:18" s="15" customFormat="1" x14ac:dyDescent="0.4">
      <c r="B41" s="63"/>
      <c r="C41" s="88"/>
      <c r="D41" s="16">
        <f>D39/D9</f>
        <v>1.1560693641618497E-2</v>
      </c>
      <c r="E41" s="21">
        <f>E39/D9</f>
        <v>0</v>
      </c>
      <c r="F41" s="21">
        <f>F39/D9</f>
        <v>0</v>
      </c>
      <c r="G41" s="21">
        <f>G39/D9</f>
        <v>0</v>
      </c>
      <c r="H41" s="21">
        <f>H39/D9</f>
        <v>0</v>
      </c>
      <c r="I41" s="21">
        <f>I39/D9</f>
        <v>0</v>
      </c>
      <c r="J41" s="22">
        <f>J39/D9</f>
        <v>5.7803468208092483E-3</v>
      </c>
      <c r="K41" s="23">
        <f>K39/D9</f>
        <v>5.7803468208092483E-3</v>
      </c>
      <c r="L41" s="24">
        <f>L39/D9</f>
        <v>0</v>
      </c>
      <c r="M41" s="21">
        <f>M39/D9</f>
        <v>0</v>
      </c>
      <c r="N41" s="21">
        <f>N39/D9</f>
        <v>0</v>
      </c>
      <c r="O41" s="21">
        <f>O39/D9</f>
        <v>0</v>
      </c>
      <c r="P41" s="23">
        <f>P39/D9</f>
        <v>0</v>
      </c>
      <c r="Q41" s="51">
        <f>Q39/Q15</f>
        <v>0</v>
      </c>
    </row>
    <row r="42" spans="2:18" x14ac:dyDescent="0.4">
      <c r="B42" s="63"/>
      <c r="C42" s="89" t="s">
        <v>0</v>
      </c>
      <c r="D42" s="64">
        <f>SUM(E42:P42)</f>
        <v>7</v>
      </c>
      <c r="E42" s="49"/>
      <c r="F42" s="49">
        <v>1</v>
      </c>
      <c r="G42" s="49">
        <v>1</v>
      </c>
      <c r="H42" s="49"/>
      <c r="I42" s="49">
        <v>1</v>
      </c>
      <c r="J42" s="65">
        <v>3</v>
      </c>
      <c r="K42" s="50">
        <v>1</v>
      </c>
      <c r="L42" s="48"/>
      <c r="M42" s="49"/>
      <c r="N42" s="49"/>
      <c r="O42" s="49"/>
      <c r="P42" s="50"/>
      <c r="Q42" s="76">
        <f>SUM(L42:P42)</f>
        <v>0</v>
      </c>
      <c r="R42" s="15"/>
    </row>
    <row r="43" spans="2:18" s="15" customFormat="1" x14ac:dyDescent="0.4">
      <c r="B43" s="63"/>
      <c r="C43" s="87"/>
      <c r="D43" s="10">
        <f>D42/D42</f>
        <v>1</v>
      </c>
      <c r="E43" s="17">
        <f>E42/D42</f>
        <v>0</v>
      </c>
      <c r="F43" s="17">
        <f>F42/D42</f>
        <v>0.14285714285714285</v>
      </c>
      <c r="G43" s="17">
        <f>G42/D42</f>
        <v>0.14285714285714285</v>
      </c>
      <c r="H43" s="17">
        <f>H42/D42</f>
        <v>0</v>
      </c>
      <c r="I43" s="17">
        <f>I42/D42</f>
        <v>0.14285714285714285</v>
      </c>
      <c r="J43" s="18">
        <f>J42/D42</f>
        <v>0.42857142857142855</v>
      </c>
      <c r="K43" s="19">
        <f>K42/D42</f>
        <v>0.14285714285714285</v>
      </c>
      <c r="L43" s="20">
        <f>L42/D42</f>
        <v>0</v>
      </c>
      <c r="M43" s="17">
        <f>M42/D42</f>
        <v>0</v>
      </c>
      <c r="N43" s="17">
        <f>N42/D42</f>
        <v>0</v>
      </c>
      <c r="O43" s="17">
        <f>O42/D42</f>
        <v>0</v>
      </c>
      <c r="P43" s="19">
        <f>P42/D42</f>
        <v>0</v>
      </c>
      <c r="Q43" s="73">
        <f>Q42/D42</f>
        <v>0</v>
      </c>
    </row>
    <row r="44" spans="2:18" s="15" customFormat="1" ht="16.5" thickBot="1" x14ac:dyDescent="0.45">
      <c r="B44" s="66"/>
      <c r="C44" s="104"/>
      <c r="D44" s="25">
        <f t="shared" ref="D44:Q44" si="13">D42/D9</f>
        <v>4.046242774566474E-2</v>
      </c>
      <c r="E44" s="26">
        <f t="shared" si="13"/>
        <v>0</v>
      </c>
      <c r="F44" s="26">
        <f t="shared" si="13"/>
        <v>7.6923076923076927E-2</v>
      </c>
      <c r="G44" s="26">
        <f t="shared" si="13"/>
        <v>4.7619047619047616E-2</v>
      </c>
      <c r="H44" s="26">
        <f t="shared" si="13"/>
        <v>0</v>
      </c>
      <c r="I44" s="26">
        <f t="shared" si="13"/>
        <v>6.25E-2</v>
      </c>
      <c r="J44" s="27">
        <f t="shared" si="13"/>
        <v>0.10344827586206896</v>
      </c>
      <c r="K44" s="28">
        <f t="shared" si="13"/>
        <v>4.3478260869565216E-2</v>
      </c>
      <c r="L44" s="29">
        <f t="shared" si="13"/>
        <v>0</v>
      </c>
      <c r="M44" s="26">
        <f t="shared" si="13"/>
        <v>0</v>
      </c>
      <c r="N44" s="26">
        <f t="shared" si="13"/>
        <v>0</v>
      </c>
      <c r="O44" s="26">
        <f t="shared" si="13"/>
        <v>0</v>
      </c>
      <c r="P44" s="28">
        <f t="shared" si="13"/>
        <v>0</v>
      </c>
      <c r="Q44" s="45">
        <f t="shared" si="13"/>
        <v>0</v>
      </c>
    </row>
    <row r="45" spans="2:18" x14ac:dyDescent="0.4">
      <c r="B45" s="78" t="s">
        <v>29</v>
      </c>
      <c r="C45" s="79"/>
      <c r="D45" s="56">
        <f>SUM(E45:P45)</f>
        <v>2</v>
      </c>
      <c r="E45" s="39">
        <f t="shared" ref="E45:P45" si="14">E48+E51</f>
        <v>0</v>
      </c>
      <c r="F45" s="39">
        <f t="shared" si="14"/>
        <v>0</v>
      </c>
      <c r="G45" s="39">
        <f t="shared" si="14"/>
        <v>1</v>
      </c>
      <c r="H45" s="39">
        <f t="shared" si="14"/>
        <v>0</v>
      </c>
      <c r="I45" s="39">
        <f t="shared" si="14"/>
        <v>0</v>
      </c>
      <c r="J45" s="62">
        <f t="shared" si="14"/>
        <v>1</v>
      </c>
      <c r="K45" s="47">
        <f t="shared" si="14"/>
        <v>0</v>
      </c>
      <c r="L45" s="46">
        <f t="shared" si="14"/>
        <v>0</v>
      </c>
      <c r="M45" s="39">
        <f t="shared" si="14"/>
        <v>0</v>
      </c>
      <c r="N45" s="39">
        <f t="shared" si="14"/>
        <v>0</v>
      </c>
      <c r="O45" s="39">
        <f t="shared" si="14"/>
        <v>0</v>
      </c>
      <c r="P45" s="47">
        <f t="shared" si="14"/>
        <v>0</v>
      </c>
      <c r="Q45" s="75">
        <f>SUM(L45:P45)</f>
        <v>0</v>
      </c>
      <c r="R45" s="15"/>
    </row>
    <row r="46" spans="2:18" s="15" customFormat="1" x14ac:dyDescent="0.4">
      <c r="B46" s="80"/>
      <c r="C46" s="81"/>
      <c r="D46" s="10">
        <f>D45/D45</f>
        <v>1</v>
      </c>
      <c r="E46" s="17">
        <f>E45/D45</f>
        <v>0</v>
      </c>
      <c r="F46" s="17">
        <f>F45/D45</f>
        <v>0</v>
      </c>
      <c r="G46" s="17">
        <f>G45/D45</f>
        <v>0.5</v>
      </c>
      <c r="H46" s="17">
        <f>H45/D45</f>
        <v>0</v>
      </c>
      <c r="I46" s="17">
        <f>I45/D45</f>
        <v>0</v>
      </c>
      <c r="J46" s="18">
        <f>J45/D45</f>
        <v>0.5</v>
      </c>
      <c r="K46" s="19">
        <f>K45/D45</f>
        <v>0</v>
      </c>
      <c r="L46" s="20">
        <f>L45/D45</f>
        <v>0</v>
      </c>
      <c r="M46" s="17">
        <f>M45/D45</f>
        <v>0</v>
      </c>
      <c r="N46" s="17">
        <f>N45/D45</f>
        <v>0</v>
      </c>
      <c r="O46" s="17">
        <f>O45/D45</f>
        <v>0</v>
      </c>
      <c r="P46" s="19">
        <f>P45/D45</f>
        <v>0</v>
      </c>
      <c r="Q46" s="73">
        <f>Q45/D45</f>
        <v>0</v>
      </c>
    </row>
    <row r="47" spans="2:18" s="15" customFormat="1" ht="16.5" thickBot="1" x14ac:dyDescent="0.45">
      <c r="B47" s="80"/>
      <c r="C47" s="81"/>
      <c r="D47" s="16">
        <f t="shared" ref="D47:Q47" si="15">D45/D9</f>
        <v>1.1560693641618497E-2</v>
      </c>
      <c r="E47" s="21">
        <f t="shared" si="15"/>
        <v>0</v>
      </c>
      <c r="F47" s="21">
        <f t="shared" si="15"/>
        <v>0</v>
      </c>
      <c r="G47" s="21">
        <f t="shared" si="15"/>
        <v>4.7619047619047616E-2</v>
      </c>
      <c r="H47" s="21">
        <f t="shared" si="15"/>
        <v>0</v>
      </c>
      <c r="I47" s="21">
        <f t="shared" si="15"/>
        <v>0</v>
      </c>
      <c r="J47" s="22">
        <f t="shared" si="15"/>
        <v>3.4482758620689655E-2</v>
      </c>
      <c r="K47" s="23">
        <f t="shared" si="15"/>
        <v>0</v>
      </c>
      <c r="L47" s="24">
        <f t="shared" si="15"/>
        <v>0</v>
      </c>
      <c r="M47" s="21">
        <f t="shared" si="15"/>
        <v>0</v>
      </c>
      <c r="N47" s="21">
        <f t="shared" si="15"/>
        <v>0</v>
      </c>
      <c r="O47" s="21">
        <f t="shared" si="15"/>
        <v>0</v>
      </c>
      <c r="P47" s="23">
        <f t="shared" si="15"/>
        <v>0</v>
      </c>
      <c r="Q47" s="51">
        <f t="shared" si="15"/>
        <v>0</v>
      </c>
    </row>
    <row r="48" spans="2:18" x14ac:dyDescent="0.4">
      <c r="B48" s="63"/>
      <c r="C48" s="86" t="s">
        <v>36</v>
      </c>
      <c r="D48" s="64">
        <f>SUM(E48:P48)</f>
        <v>1</v>
      </c>
      <c r="E48" s="49"/>
      <c r="F48" s="49"/>
      <c r="G48" s="49"/>
      <c r="H48" s="49"/>
      <c r="I48" s="49"/>
      <c r="J48" s="65">
        <v>1</v>
      </c>
      <c r="K48" s="50"/>
      <c r="L48" s="48"/>
      <c r="M48" s="49"/>
      <c r="N48" s="49"/>
      <c r="O48" s="49"/>
      <c r="P48" s="50"/>
      <c r="Q48" s="76">
        <f>SUM(L48:P48)</f>
        <v>0</v>
      </c>
      <c r="R48" s="15"/>
    </row>
    <row r="49" spans="2:18" s="15" customFormat="1" x14ac:dyDescent="0.4">
      <c r="B49" s="63"/>
      <c r="C49" s="87"/>
      <c r="D49" s="10">
        <f>D48/D48</f>
        <v>1</v>
      </c>
      <c r="E49" s="17">
        <f>E48/D48</f>
        <v>0</v>
      </c>
      <c r="F49" s="17">
        <f>F48/D48</f>
        <v>0</v>
      </c>
      <c r="G49" s="17">
        <f>G48/D48</f>
        <v>0</v>
      </c>
      <c r="H49" s="17">
        <f>H48/D48</f>
        <v>0</v>
      </c>
      <c r="I49" s="17">
        <f>I48/D48</f>
        <v>0</v>
      </c>
      <c r="J49" s="18">
        <f>J48/D48</f>
        <v>1</v>
      </c>
      <c r="K49" s="19">
        <f>K48/D48</f>
        <v>0</v>
      </c>
      <c r="L49" s="20">
        <f>L48/D48</f>
        <v>0</v>
      </c>
      <c r="M49" s="17">
        <f>M48/D48</f>
        <v>0</v>
      </c>
      <c r="N49" s="17">
        <f>N48/D48</f>
        <v>0</v>
      </c>
      <c r="O49" s="17">
        <f>O48/D48</f>
        <v>0</v>
      </c>
      <c r="P49" s="19">
        <f>P48/D48</f>
        <v>0</v>
      </c>
      <c r="Q49" s="73">
        <f>Q48/D48</f>
        <v>0</v>
      </c>
    </row>
    <row r="50" spans="2:18" s="15" customFormat="1" x14ac:dyDescent="0.4">
      <c r="B50" s="63"/>
      <c r="C50" s="88"/>
      <c r="D50" s="16">
        <f>D48/D9</f>
        <v>5.7803468208092483E-3</v>
      </c>
      <c r="E50" s="21">
        <f>E48/D9</f>
        <v>0</v>
      </c>
      <c r="F50" s="21">
        <f>F48/D9</f>
        <v>0</v>
      </c>
      <c r="G50" s="21">
        <f>G48/D9</f>
        <v>0</v>
      </c>
      <c r="H50" s="21">
        <f>H48/D9</f>
        <v>0</v>
      </c>
      <c r="I50" s="21">
        <f>I48/D9</f>
        <v>0</v>
      </c>
      <c r="J50" s="22">
        <f>J48/D9</f>
        <v>5.7803468208092483E-3</v>
      </c>
      <c r="K50" s="23">
        <f>K48/D9</f>
        <v>0</v>
      </c>
      <c r="L50" s="24">
        <f>L48/D9</f>
        <v>0</v>
      </c>
      <c r="M50" s="21">
        <f>M48/D9</f>
        <v>0</v>
      </c>
      <c r="N50" s="21">
        <f>N48/D9</f>
        <v>0</v>
      </c>
      <c r="O50" s="21">
        <f>O48/D9</f>
        <v>0</v>
      </c>
      <c r="P50" s="23">
        <f>P48/D9</f>
        <v>0</v>
      </c>
      <c r="Q50" s="51">
        <f>Q48/Q9</f>
        <v>0</v>
      </c>
    </row>
    <row r="51" spans="2:18" x14ac:dyDescent="0.4">
      <c r="B51" s="63"/>
      <c r="C51" s="89" t="s">
        <v>37</v>
      </c>
      <c r="D51" s="64">
        <f>SUM(E51:P51)</f>
        <v>1</v>
      </c>
      <c r="E51" s="49"/>
      <c r="F51" s="49"/>
      <c r="G51" s="49">
        <v>1</v>
      </c>
      <c r="H51" s="49"/>
      <c r="I51" s="49"/>
      <c r="J51" s="65"/>
      <c r="K51" s="50"/>
      <c r="L51" s="48"/>
      <c r="M51" s="49"/>
      <c r="N51" s="49"/>
      <c r="O51" s="49"/>
      <c r="P51" s="50"/>
      <c r="Q51" s="76">
        <f>SUM(L51:P51)</f>
        <v>0</v>
      </c>
      <c r="R51" s="15"/>
    </row>
    <row r="52" spans="2:18" s="15" customFormat="1" x14ac:dyDescent="0.4">
      <c r="B52" s="63"/>
      <c r="C52" s="87"/>
      <c r="D52" s="10">
        <f>D51/D51</f>
        <v>1</v>
      </c>
      <c r="E52" s="17">
        <f>E51/D51</f>
        <v>0</v>
      </c>
      <c r="F52" s="17">
        <f>F51/D51</f>
        <v>0</v>
      </c>
      <c r="G52" s="17">
        <f>G51/D51</f>
        <v>1</v>
      </c>
      <c r="H52" s="17">
        <f>H51/D51</f>
        <v>0</v>
      </c>
      <c r="I52" s="17">
        <f>I51/D51</f>
        <v>0</v>
      </c>
      <c r="J52" s="18">
        <f>J51/D51</f>
        <v>0</v>
      </c>
      <c r="K52" s="19">
        <f>K51/D51</f>
        <v>0</v>
      </c>
      <c r="L52" s="20">
        <f>L51/D51</f>
        <v>0</v>
      </c>
      <c r="M52" s="17">
        <f>M51/D51</f>
        <v>0</v>
      </c>
      <c r="N52" s="17">
        <f>N51/D51</f>
        <v>0</v>
      </c>
      <c r="O52" s="17">
        <f>O51/D51</f>
        <v>0</v>
      </c>
      <c r="P52" s="19">
        <f>P51/D51</f>
        <v>0</v>
      </c>
      <c r="Q52" s="73">
        <f>Q51/D51</f>
        <v>0</v>
      </c>
    </row>
    <row r="53" spans="2:18" s="15" customFormat="1" ht="16.5" thickBot="1" x14ac:dyDescent="0.45">
      <c r="B53" s="77"/>
      <c r="C53" s="90"/>
      <c r="D53" s="43">
        <f t="shared" ref="D53:Q53" si="16">D51/D9</f>
        <v>5.7803468208092483E-3</v>
      </c>
      <c r="E53" s="41">
        <f t="shared" si="16"/>
        <v>0</v>
      </c>
      <c r="F53" s="41">
        <f t="shared" si="16"/>
        <v>0</v>
      </c>
      <c r="G53" s="41">
        <f t="shared" si="16"/>
        <v>4.7619047619047616E-2</v>
      </c>
      <c r="H53" s="41">
        <f t="shared" si="16"/>
        <v>0</v>
      </c>
      <c r="I53" s="41">
        <f t="shared" si="16"/>
        <v>0</v>
      </c>
      <c r="J53" s="57">
        <f t="shared" si="16"/>
        <v>0</v>
      </c>
      <c r="K53" s="53">
        <f t="shared" si="16"/>
        <v>0</v>
      </c>
      <c r="L53" s="52">
        <f t="shared" si="16"/>
        <v>0</v>
      </c>
      <c r="M53" s="41">
        <f t="shared" si="16"/>
        <v>0</v>
      </c>
      <c r="N53" s="41">
        <f t="shared" si="16"/>
        <v>0</v>
      </c>
      <c r="O53" s="41">
        <f t="shared" si="16"/>
        <v>0</v>
      </c>
      <c r="P53" s="53">
        <f t="shared" si="16"/>
        <v>0</v>
      </c>
      <c r="Q53" s="54">
        <f t="shared" si="16"/>
        <v>0</v>
      </c>
    </row>
    <row r="54" spans="2:18" s="15" customFormat="1" ht="17.25" thickTop="1" thickBot="1" x14ac:dyDescent="0.45">
      <c r="C54" s="30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2:18" s="15" customFormat="1" x14ac:dyDescent="0.4">
      <c r="C55" s="30"/>
      <c r="D55" s="31" t="s">
        <v>6</v>
      </c>
      <c r="E55" s="32" t="s">
        <v>20</v>
      </c>
      <c r="F55" s="33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2:18" s="15" customFormat="1" ht="16.5" thickBot="1" x14ac:dyDescent="0.45">
      <c r="C56" s="30"/>
      <c r="D56" s="34" t="s">
        <v>7</v>
      </c>
      <c r="E56" s="27" t="s">
        <v>30</v>
      </c>
      <c r="F56" s="35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2:18" ht="18.75" x14ac:dyDescent="0.4"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2:18" ht="18.75" x14ac:dyDescent="0.4"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2:18" ht="18.75" x14ac:dyDescent="0.4"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2:18" ht="18.75" x14ac:dyDescent="0.4"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2:18" ht="18.75" x14ac:dyDescent="0.4"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2:18" ht="18.75" x14ac:dyDescent="0.4"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</sheetData>
  <mergeCells count="26">
    <mergeCell ref="C51:C53"/>
    <mergeCell ref="Q7:Q8"/>
    <mergeCell ref="B7:B8"/>
    <mergeCell ref="C21:C23"/>
    <mergeCell ref="G7:G8"/>
    <mergeCell ref="H7:H8"/>
    <mergeCell ref="I7:I8"/>
    <mergeCell ref="J7:J8"/>
    <mergeCell ref="C7:C8"/>
    <mergeCell ref="D7:D8"/>
    <mergeCell ref="E7:E8"/>
    <mergeCell ref="F7:F8"/>
    <mergeCell ref="B9:C11"/>
    <mergeCell ref="B12:C14"/>
    <mergeCell ref="C42:C44"/>
    <mergeCell ref="C24:C26"/>
    <mergeCell ref="B15:C17"/>
    <mergeCell ref="B18:C20"/>
    <mergeCell ref="K7:K8"/>
    <mergeCell ref="B45:C47"/>
    <mergeCell ref="C48:C50"/>
    <mergeCell ref="B27:C29"/>
    <mergeCell ref="B30:C32"/>
    <mergeCell ref="B33:C35"/>
    <mergeCell ref="B36:C38"/>
    <mergeCell ref="C39:C41"/>
  </mergeCells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G E J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+ a V t I K w A A A D 3 A A A A E g A A A E N v b m Z p Z y 9 Q Y W N r Y W d l L n h t b I S P s Q 6 C M B i E d x P f g X S n L W W S / J T B z U h C Y m J c G 2 i w C q 2 h x f J u D j 6 S r y B E U T f H u / u S u 3 v c 7 p A N b R N c Z W e V 0 S m K M E W B d U J X o j F a p k g b l P H l A g p R n k U t g 5 H W N h l s l a K j c 5 e E E O 8 9 9 j E 2 X U 0 Y p R E 5 5 N t d e Z S t Q B 9 Y / Y d D p a f a U i I O + 9 c a z n A U M 8 z Y C l M g s w m 5 0 l + A j Y O n 9 M e E d d + 4 v p P 8 J M J N A W S W Q N 4 f + B M A A P / / A w B Q S w M E F A A C A A g A A A A h A B A l M A t x B A A A h B Y A A B M A A A B G b 3 J t d W x h c y 9 T Z W N 0 a W 9 u M S 5 t 7 F d t T 9 t W F P 6 O 1 P 9 w d f c l k a I o t g M d 2 9 K q 6 0 B D l a Y N k P o h j i p D b o d X x 2 a O s 4 J Q p N l e u w R K l 6 4 l j M F 4 6 V j H V K 0 b I 6 i D p u p / 2 Z 0 T 8 o m / 0 G u b v C E f q L Z 9 m h J F e T n 3 3 v O c 5 z n n X t + T J Z O G r K l o z P / m 3 u 3 r y 0 5 J O k k j 5 6 D S K D + s 7 5 e c U g E l k E K M C 3 2 I v a j 1 k t p V a h 0 w 4 7 C m p I k e H Z Y V k g 1 h U e R i 0 Y F 4 l O c H o 9 x g v + j c 2 a 2 t F a m 9 R K 1 f q P 2 U 2 l + K 0 7 r 2 G U P K i t d u O P e / r z / a c O Y r j r 1 Y X z N j 7 C X + 9 d 0 d P s Z x s Y E Y d 2 Q + d z Y r 1 H x G T Y t a D 6 m 5 5 n 5 a + 9 T a p n b h u P r t c b X Q M B f q j 3 a O q 0 W R 6 4 9 S a 4 / a 7 H 3 X + / y q U V 6 o r x z W f v r V W V g R + R g f Z 3 y c w y e h 0 V g 8 L J 6 g m i + d Z 3 v O / Q 1 n d f P o i V m v b D q F u 7 X 1 k k j t E r V t a v 1 G r c f u D 3 t Z 7 F Q D h y O + F G 9 h j 9 y P L j n r F V O l Y f 5 Z m 1 + n J j P e o + Z G 4 4 f 1 o 6 2 d + v Y h o 4 F c k T j M R B u X J h Q S H S M K E 2 J U u 5 0 N t R S N I C J N T q H k F c P Q 5 Y m c Q b K p y 8 k P 5 X S a q K n L 6 L 1 L y N B z p A l O L Q Z 6 4 O F u N s q P a 0 u / M x T n Q Z W a e 8 7 X D H G Z a 2 F d S a e v a k o u o 4 b + Q c Q R 5 K / Z 8 p R / 6 o J s F 2 v f r O K T a A M H Q 8 m r m m o Q 1 U i F 2 2 I 5 p U W n u E j N e + 6 c 1 U o L 1 C k s o w 5 l R o k q Z Y g f s C v O e T Q j a A 5 / x F a 4 k Y 5 p O X 2 S R L 2 / + S a y U 5 x v r G y 3 4 P 5 + U X Z d F D o E 8 p P R h D w v U h e w E w h U C I q A W j v U Z l u i y n W Q z m h f E L c c r s v G 1 J C u a 3 o 2 B A b u R n A e 5 O 4 S 2 w J t S H d f V K l d Z r O 7 q A / N T E t q 2 v t 9 U i N g s G d U g u / L d + B q w v I W W B a s / t g W d j f o M r N 3 1 Q 4 O t 0 r l t O r r C 6 1 w x 3 V J z d 7 U 9 I y P N T 4 7 z b D O 4 R q Z O 5 0 v g y 1 D B p k x 8 q 6 S v i s O s P N N u 6 T O d p i F Y H M 8 2 N w P O B 8 A 7 B e D 3 b w N T B 8 M n s 7 F I K 4 c s I C H F g B 0 O Y A v 1 w / Y I c I c w J i D K H M A Z z 4 G 2 A H K P E S Z F 6 C B O D Q A Z Z m H W P M X o Q G I N j 8 I D A h Q r g W o s A W I u Q A x F y D m A s R c g J g L E H M B Y i 5 A z O N A x u N d G c + H L / T J K n S + t K 8 9 1 H 7 g H X d b 3 i P 5 1 c k h f d a 5 h T L E k F B y J P u x p L P j x S D 6 J z m i z y b c h 3 U E v S + r k j 4 7 w h 7 h h n x T J n r i L F f s I G X x J r C / i P 0 9 7 X S U f J 6 T W Z i e 8 1 Q 7 6 j O c t o 9 p 6 B Y 3 N D N J l O h 1 T b 8 1 o W m 3 Q g E K R J C a U 5 R I 1 / 2 j v r / L 7 k I 3 x q Y I M Z i T l s O 5 5 I h B M g n s j + P I N V l N J 7 A 3 D a f y y Q 8 k Q 0 q 1 U 9 H p 5 Y 3 o 4 N 5 d N P A u S u 1 5 a r O g / v A E e U 7 t n x k 2 1 5 W Y W L 5 1 K 2 s n I H g d S 0 U S D e d U r y n w K o + V Z F p W P 2 U O 8 R z G Z I Z k p h V J H 2 Z P 4 p w i e Y 9 V / A 5 + k y r E e Y x S 7 d 0 W M A X K c F B l h l H i U n v 2 f 1 P Z / 7 6 6 X Q 9 N g U 9 7 6 5 C + 6 b S z 8 L v a r h A f 7 t V 7 r / f q 9 V 6 9 3 q v X e / V 6 r 1 7 v 1 e u 9 / o e 9 1 2 s A A A D / / w M A U E s B A i 0 A F A A G A A g A A A A h A C r d q k D S A A A A N w E A A B M A A A A A A A A A A A A A A A A A A A A A A F t D b 2 5 0 Z W 5 0 X 1 R 5 c G V z X S 5 4 b W x Q S w E C L Q A U A A I A C A A A A C E A + a V t I K w A A A D 3 A A A A E g A A A A A A A A A A A A A A A A A L A w A A Q 2 9 u Z m l n L 1 B h Y 2 t h Z 2 U u e G 1 s U E s B A i 0 A F A A C A A g A A A A h A B A l M A t x B A A A h B Y A A B M A A A A A A A A A A A A A A A A A 5 w M A A E Z v c m 1 1 b G F z L 1 N l Y 3 R p b 2 4 x L m 1 Q S w U G A A A A A A M A A w D C A A A A i Q g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v N h A A A A A A A A 0 W E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8 l R T U l Q j k l Q j Q l R T k l O T Y l O T M l R T c l Q j U l O T A l R T U l O T A l O D g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y L T I 1 V D A 5 O j U y O j M 5 L j A x N D c 3 M j Z a I i 8 + P E V u d H J 5 I F R 5 c G U 9 I k Z p b G x D b 2 x 1 b W 5 U e X B l c y I g V m F s d W U 9 I n N C Z 1 l B Q U F B R 0 J n Q U d B Q V l B Q m d B Q U F B W U F C Z 0 F B Q U F Z R 0 J n W U d C Z 1 l H Q m d Z R 0 J n W U d C Z 1 l H Q m d B Q S I v P j x F b n R y e S B U e X B l P S J G a W x s Q 2 9 s d W 1 u T m F t Z X M i I F Z h b H V l P S J z W y Z x d W 9 0 O 1 N v d X J j Z S 5 O Y W 1 l J n F 1 b 3 Q 7 L C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L C Z x d W 9 0 O 0 N v b H V t b j I 2 J n F 1 b 3 Q 7 L C Z x d W 9 0 O 0 N v b H V t b j I 3 J n F 1 b 3 Q 7 L C Z x d W 9 0 O 0 N v b H V t b j I 4 J n F 1 b 3 Q 7 L C Z x d W 9 0 O 0 N v b H V t b j I 5 J n F 1 b 3 Q 7 L C Z x d W 9 0 O 0 N v b H V t b j M w J n F 1 b 3 Q 7 L C Z x d W 9 0 O 0 N v b H V t b j M x J n F 1 b 3 Q 7 L C Z x d W 9 0 O 0 N v b H V t b j M y J n F 1 b 3 Q 7 L C Z x d W 9 0 O 0 N v b H V t b j M z J n F 1 b 3 Q 7 L C Z x d W 9 0 O 0 N v b H V t b j M 0 J n F 1 b 3 Q 7 L C Z x d W 9 0 O 0 N v b H V t b j M 1 J n F 1 b 3 Q 7 L C Z x d W 9 0 O 0 N v b H V t b j M 2 J n F 1 b 3 Q 7 L C Z x d W 9 0 O 0 N v b H V t b j M 3 J n F 1 b 3 Q 7 L C Z x d W 9 0 O 0 N v b H V t b j M 4 J n F 1 b 3 Q 7 L C Z x d W 9 0 O 0 N v b H V t b j M 5 J n F 1 b 3 Q 7 L C Z x d W 9 0 O 0 N v b H V t b j Q w J n F 1 b 3 Q 7 L C Z x d W 9 0 O 0 N v b H V t b j Q x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y M W Q w Z G I y N y 0 0 M j c 4 L T Q 3 N G Q t Y j l k Y y 1 k Z D Y 4 Z W U z Y T J k Z T Y i L z 4 8 R W 5 0 c n k g V H l w Z T 0 i U m V s Y X R p b 2 5 z a G l w S W 5 m b 0 N v b n R h a W 5 l c i I g V m F s d W U 9 I n N 7 J n F 1 b 3 Q 7 Y 2 9 s d W 1 u Q 2 9 1 b n Q m c X V v d D s 6 N D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+ W 5 t O m W k + e 1 k O W Q i C 9 B d X R v U m V t b 3 Z l Z E N v b H V t b n M x L n t T b 3 V y Y 2 U u T m F t Z S w w f S Z x d W 9 0 O y w m c X V v d D t T Z W N 0 a W 9 u M S / l u b T p l p P n t Z D l k I g v Q X V 0 b 1 J l b W 9 2 Z W R D b 2 x 1 b W 5 z M S 5 7 Q 2 9 s d W 1 u M S w x f S Z x d W 9 0 O y w m c X V v d D t T Z W N 0 a W 9 u M S / l u b T p l p P n t Z D l k I g v Q X V 0 b 1 J l b W 9 2 Z W R D b 2 x 1 b W 5 z M S 5 7 Q 2 9 s d W 1 u M i w y f S Z x d W 9 0 O y w m c X V v d D t T Z W N 0 a W 9 u M S / l u b T p l p P n t Z D l k I g v Q X V 0 b 1 J l b W 9 2 Z W R D b 2 x 1 b W 5 z M S 5 7 Q 2 9 s d W 1 u M y w z f S Z x d W 9 0 O y w m c X V v d D t T Z W N 0 a W 9 u M S / l u b T p l p P n t Z D l k I g v Q X V 0 b 1 J l b W 9 2 Z W R D b 2 x 1 b W 5 z M S 5 7 Q 2 9 s d W 1 u N C w 0 f S Z x d W 9 0 O y w m c X V v d D t T Z W N 0 a W 9 u M S / l u b T p l p P n t Z D l k I g v Q X V 0 b 1 J l b W 9 2 Z W R D b 2 x 1 b W 5 z M S 5 7 Q 2 9 s d W 1 u N S w 1 f S Z x d W 9 0 O y w m c X V v d D t T Z W N 0 a W 9 u M S / l u b T p l p P n t Z D l k I g v Q X V 0 b 1 J l b W 9 2 Z W R D b 2 x 1 b W 5 z M S 5 7 Q 2 9 s d W 1 u N i w 2 f S Z x d W 9 0 O y w m c X V v d D t T Z W N 0 a W 9 u M S / l u b T p l p P n t Z D l k I g v Q X V 0 b 1 J l b W 9 2 Z W R D b 2 x 1 b W 5 z M S 5 7 Q 2 9 s d W 1 u N y w 3 f S Z x d W 9 0 O y w m c X V v d D t T Z W N 0 a W 9 u M S / l u b T p l p P n t Z D l k I g v Q X V 0 b 1 J l b W 9 2 Z W R D b 2 x 1 b W 5 z M S 5 7 Q 2 9 s d W 1 u O C w 4 f S Z x d W 9 0 O y w m c X V v d D t T Z W N 0 a W 9 u M S / l u b T p l p P n t Z D l k I g v Q X V 0 b 1 J l b W 9 2 Z W R D b 2 x 1 b W 5 z M S 5 7 Q 2 9 s d W 1 u O S w 5 f S Z x d W 9 0 O y w m c X V v d D t T Z W N 0 a W 9 u M S / l u b T p l p P n t Z D l k I g v Q X V 0 b 1 J l b W 9 2 Z W R D b 2 x 1 b W 5 z M S 5 7 Q 2 9 s d W 1 u M T A s M T B 9 J n F 1 b 3 Q 7 L C Z x d W 9 0 O 1 N l Y 3 R p b 2 4 x L + W 5 t O m W k + e 1 k O W Q i C 9 B d X R v U m V t b 3 Z l Z E N v b H V t b n M x L n t D b 2 x 1 b W 4 x M S w x M X 0 m c X V v d D s s J n F 1 b 3 Q 7 U 2 V j d G l v b j E v 5 b m 0 6 Z a T 5 7 W Q 5 Z C I L 0 F 1 d G 9 S Z W 1 v d m V k Q 2 9 s d W 1 u c z E u e 0 N v b H V t b j E y L D E y f S Z x d W 9 0 O y w m c X V v d D t T Z W N 0 a W 9 u M S / l u b T p l p P n t Z D l k I g v Q X V 0 b 1 J l b W 9 2 Z W R D b 2 x 1 b W 5 z M S 5 7 Q 2 9 s d W 1 u M T M s M T N 9 J n F 1 b 3 Q 7 L C Z x d W 9 0 O 1 N l Y 3 R p b 2 4 x L + W 5 t O m W k + e 1 k O W Q i C 9 B d X R v U m V t b 3 Z l Z E N v b H V t b n M x L n t D b 2 x 1 b W 4 x N C w x N H 0 m c X V v d D s s J n F 1 b 3 Q 7 U 2 V j d G l v b j E v 5 b m 0 6 Z a T 5 7 W Q 5 Z C I L 0 F 1 d G 9 S Z W 1 v d m V k Q 2 9 s d W 1 u c z E u e 0 N v b H V t b j E 1 L D E 1 f S Z x d W 9 0 O y w m c X V v d D t T Z W N 0 a W 9 u M S / l u b T p l p P n t Z D l k I g v Q X V 0 b 1 J l b W 9 2 Z W R D b 2 x 1 b W 5 z M S 5 7 Q 2 9 s d W 1 u M T Y s M T Z 9 J n F 1 b 3 Q 7 L C Z x d W 9 0 O 1 N l Y 3 R p b 2 4 x L + W 5 t O m W k + e 1 k O W Q i C 9 B d X R v U m V t b 3 Z l Z E N v b H V t b n M x L n t D b 2 x 1 b W 4 x N y w x N 3 0 m c X V v d D s s J n F 1 b 3 Q 7 U 2 V j d G l v b j E v 5 b m 0 6 Z a T 5 7 W Q 5 Z C I L 0 F 1 d G 9 S Z W 1 v d m V k Q 2 9 s d W 1 u c z E u e 0 N v b H V t b j E 4 L D E 4 f S Z x d W 9 0 O y w m c X V v d D t T Z W N 0 a W 9 u M S / l u b T p l p P n t Z D l k I g v Q X V 0 b 1 J l b W 9 2 Z W R D b 2 x 1 b W 5 z M S 5 7 Q 2 9 s d W 1 u M T k s M T l 9 J n F 1 b 3 Q 7 L C Z x d W 9 0 O 1 N l Y 3 R p b 2 4 x L + W 5 t O m W k + e 1 k O W Q i C 9 B d X R v U m V t b 3 Z l Z E N v b H V t b n M x L n t D b 2 x 1 b W 4 y M C w y M H 0 m c X V v d D s s J n F 1 b 3 Q 7 U 2 V j d G l v b j E v 5 b m 0 6 Z a T 5 7 W Q 5 Z C I L 0 F 1 d G 9 S Z W 1 v d m V k Q 2 9 s d W 1 u c z E u e 0 N v b H V t b j I x L D I x f S Z x d W 9 0 O y w m c X V v d D t T Z W N 0 a W 9 u M S / l u b T p l p P n t Z D l k I g v Q X V 0 b 1 J l b W 9 2 Z W R D b 2 x 1 b W 5 z M S 5 7 Q 2 9 s d W 1 u M j I s M j J 9 J n F 1 b 3 Q 7 L C Z x d W 9 0 O 1 N l Y 3 R p b 2 4 x L + W 5 t O m W k + e 1 k O W Q i C 9 B d X R v U m V t b 3 Z l Z E N v b H V t b n M x L n t D b 2 x 1 b W 4 y M y w y M 3 0 m c X V v d D s s J n F 1 b 3 Q 7 U 2 V j d G l v b j E v 5 b m 0 6 Z a T 5 7 W Q 5 Z C I L 0 F 1 d G 9 S Z W 1 v d m V k Q 2 9 s d W 1 u c z E u e 0 N v b H V t b j I 0 L D I 0 f S Z x d W 9 0 O y w m c X V v d D t T Z W N 0 a W 9 u M S / l u b T p l p P n t Z D l k I g v Q X V 0 b 1 J l b W 9 2 Z W R D b 2 x 1 b W 5 z M S 5 7 Q 2 9 s d W 1 u M j U s M j V 9 J n F 1 b 3 Q 7 L C Z x d W 9 0 O 1 N l Y 3 R p b 2 4 x L + W 5 t O m W k + e 1 k O W Q i C 9 B d X R v U m V t b 3 Z l Z E N v b H V t b n M x L n t D b 2 x 1 b W 4 y N i w y N n 0 m c X V v d D s s J n F 1 b 3 Q 7 U 2 V j d G l v b j E v 5 b m 0 6 Z a T 5 7 W Q 5 Z C I L 0 F 1 d G 9 S Z W 1 v d m V k Q 2 9 s d W 1 u c z E u e 0 N v b H V t b j I 3 L D I 3 f S Z x d W 9 0 O y w m c X V v d D t T Z W N 0 a W 9 u M S / l u b T p l p P n t Z D l k I g v Q X V 0 b 1 J l b W 9 2 Z W R D b 2 x 1 b W 5 z M S 5 7 Q 2 9 s d W 1 u M j g s M j h 9 J n F 1 b 3 Q 7 L C Z x d W 9 0 O 1 N l Y 3 R p b 2 4 x L + W 5 t O m W k + e 1 k O W Q i C 9 B d X R v U m V t b 3 Z l Z E N v b H V t b n M x L n t D b 2 x 1 b W 4 y O S w y O X 0 m c X V v d D s s J n F 1 b 3 Q 7 U 2 V j d G l v b j E v 5 b m 0 6 Z a T 5 7 W Q 5 Z C I L 0 F 1 d G 9 S Z W 1 v d m V k Q 2 9 s d W 1 u c z E u e 0 N v b H V t b j M w L D M w f S Z x d W 9 0 O y w m c X V v d D t T Z W N 0 a W 9 u M S / l u b T p l p P n t Z D l k I g v Q X V 0 b 1 J l b W 9 2 Z W R D b 2 x 1 b W 5 z M S 5 7 Q 2 9 s d W 1 u M z E s M z F 9 J n F 1 b 3 Q 7 L C Z x d W 9 0 O 1 N l Y 3 R p b 2 4 x L + W 5 t O m W k + e 1 k O W Q i C 9 B d X R v U m V t b 3 Z l Z E N v b H V t b n M x L n t D b 2 x 1 b W 4 z M i w z M n 0 m c X V v d D s s J n F 1 b 3 Q 7 U 2 V j d G l v b j E v 5 b m 0 6 Z a T 5 7 W Q 5 Z C I L 0 F 1 d G 9 S Z W 1 v d m V k Q 2 9 s d W 1 u c z E u e 0 N v b H V t b j M z L D M z f S Z x d W 9 0 O y w m c X V v d D t T Z W N 0 a W 9 u M S / l u b T p l p P n t Z D l k I g v Q X V 0 b 1 J l b W 9 2 Z W R D b 2 x 1 b W 5 z M S 5 7 Q 2 9 s d W 1 u M z Q s M z R 9 J n F 1 b 3 Q 7 L C Z x d W 9 0 O 1 N l Y 3 R p b 2 4 x L + W 5 t O m W k + e 1 k O W Q i C 9 B d X R v U m V t b 3 Z l Z E N v b H V t b n M x L n t D b 2 x 1 b W 4 z N S w z N X 0 m c X V v d D s s J n F 1 b 3 Q 7 U 2 V j d G l v b j E v 5 b m 0 6 Z a T 5 7 W Q 5 Z C I L 0 F 1 d G 9 S Z W 1 v d m V k Q 2 9 s d W 1 u c z E u e 0 N v b H V t b j M 2 L D M 2 f S Z x d W 9 0 O y w m c X V v d D t T Z W N 0 a W 9 u M S / l u b T p l p P n t Z D l k I g v Q X V 0 b 1 J l b W 9 2 Z W R D b 2 x 1 b W 5 z M S 5 7 Q 2 9 s d W 1 u M z c s M z d 9 J n F 1 b 3 Q 7 L C Z x d W 9 0 O 1 N l Y 3 R p b 2 4 x L + W 5 t O m W k + e 1 k O W Q i C 9 B d X R v U m V t b 3 Z l Z E N v b H V t b n M x L n t D b 2 x 1 b W 4 z O C w z O H 0 m c X V v d D s s J n F 1 b 3 Q 7 U 2 V j d G l v b j E v 5 b m 0 6 Z a T 5 7 W Q 5 Z C I L 0 F 1 d G 9 S Z W 1 v d m V k Q 2 9 s d W 1 u c z E u e 0 N v b H V t b j M 5 L D M 5 f S Z x d W 9 0 O y w m c X V v d D t T Z W N 0 a W 9 u M S / l u b T p l p P n t Z D l k I g v Q X V 0 b 1 J l b W 9 2 Z W R D b 2 x 1 b W 5 z M S 5 7 Q 2 9 s d W 1 u N D A s N D B 9 J n F 1 b 3 Q 7 L C Z x d W 9 0 O 1 N l Y 3 R p b 2 4 x L + W 5 t O m W k + e 1 k O W Q i C 9 B d X R v U m V t b 3 Z l Z E N v b H V t b n M x L n t D b 2 x 1 b W 4 0 M S w 0 M X 0 m c X V v d D t d L C Z x d W 9 0 O 0 N v b H V t b k N v d W 5 0 J n F 1 b 3 Q 7 O j Q y L C Z x d W 9 0 O 0 t l e U N v b H V t b k 5 h b W V z J n F 1 b 3 Q 7 O l t d L C Z x d W 9 0 O 0 N v b H V t b k l k Z W 5 0 a X R p Z X M m c X V v d D s 6 W y Z x d W 9 0 O 1 N l Y 3 R p b 2 4 x L + W 5 t O m W k + e 1 k O W Q i C 9 B d X R v U m V t b 3 Z l Z E N v b H V t b n M x L n t T b 3 V y Y 2 U u T m F t Z S w w f S Z x d W 9 0 O y w m c X V v d D t T Z W N 0 a W 9 u M S / l u b T p l p P n t Z D l k I g v Q X V 0 b 1 J l b W 9 2 Z W R D b 2 x 1 b W 5 z M S 5 7 Q 2 9 s d W 1 u M S w x f S Z x d W 9 0 O y w m c X V v d D t T Z W N 0 a W 9 u M S / l u b T p l p P n t Z D l k I g v Q X V 0 b 1 J l b W 9 2 Z W R D b 2 x 1 b W 5 z M S 5 7 Q 2 9 s d W 1 u M i w y f S Z x d W 9 0 O y w m c X V v d D t T Z W N 0 a W 9 u M S / l u b T p l p P n t Z D l k I g v Q X V 0 b 1 J l b W 9 2 Z W R D b 2 x 1 b W 5 z M S 5 7 Q 2 9 s d W 1 u M y w z f S Z x d W 9 0 O y w m c X V v d D t T Z W N 0 a W 9 u M S / l u b T p l p P n t Z D l k I g v Q X V 0 b 1 J l b W 9 2 Z W R D b 2 x 1 b W 5 z M S 5 7 Q 2 9 s d W 1 u N C w 0 f S Z x d W 9 0 O y w m c X V v d D t T Z W N 0 a W 9 u M S / l u b T p l p P n t Z D l k I g v Q X V 0 b 1 J l b W 9 2 Z W R D b 2 x 1 b W 5 z M S 5 7 Q 2 9 s d W 1 u N S w 1 f S Z x d W 9 0 O y w m c X V v d D t T Z W N 0 a W 9 u M S / l u b T p l p P n t Z D l k I g v Q X V 0 b 1 J l b W 9 2 Z W R D b 2 x 1 b W 5 z M S 5 7 Q 2 9 s d W 1 u N i w 2 f S Z x d W 9 0 O y w m c X V v d D t T Z W N 0 a W 9 u M S / l u b T p l p P n t Z D l k I g v Q X V 0 b 1 J l b W 9 2 Z W R D b 2 x 1 b W 5 z M S 5 7 Q 2 9 s d W 1 u N y w 3 f S Z x d W 9 0 O y w m c X V v d D t T Z W N 0 a W 9 u M S / l u b T p l p P n t Z D l k I g v Q X V 0 b 1 J l b W 9 2 Z W R D b 2 x 1 b W 5 z M S 5 7 Q 2 9 s d W 1 u O C w 4 f S Z x d W 9 0 O y w m c X V v d D t T Z W N 0 a W 9 u M S / l u b T p l p P n t Z D l k I g v Q X V 0 b 1 J l b W 9 2 Z W R D b 2 x 1 b W 5 z M S 5 7 Q 2 9 s d W 1 u O S w 5 f S Z x d W 9 0 O y w m c X V v d D t T Z W N 0 a W 9 u M S / l u b T p l p P n t Z D l k I g v Q X V 0 b 1 J l b W 9 2 Z W R D b 2 x 1 b W 5 z M S 5 7 Q 2 9 s d W 1 u M T A s M T B 9 J n F 1 b 3 Q 7 L C Z x d W 9 0 O 1 N l Y 3 R p b 2 4 x L + W 5 t O m W k + e 1 k O W Q i C 9 B d X R v U m V t b 3 Z l Z E N v b H V t b n M x L n t D b 2 x 1 b W 4 x M S w x M X 0 m c X V v d D s s J n F 1 b 3 Q 7 U 2 V j d G l v b j E v 5 b m 0 6 Z a T 5 7 W Q 5 Z C I L 0 F 1 d G 9 S Z W 1 v d m V k Q 2 9 s d W 1 u c z E u e 0 N v b H V t b j E y L D E y f S Z x d W 9 0 O y w m c X V v d D t T Z W N 0 a W 9 u M S / l u b T p l p P n t Z D l k I g v Q X V 0 b 1 J l b W 9 2 Z W R D b 2 x 1 b W 5 z M S 5 7 Q 2 9 s d W 1 u M T M s M T N 9 J n F 1 b 3 Q 7 L C Z x d W 9 0 O 1 N l Y 3 R p b 2 4 x L + W 5 t O m W k + e 1 k O W Q i C 9 B d X R v U m V t b 3 Z l Z E N v b H V t b n M x L n t D b 2 x 1 b W 4 x N C w x N H 0 m c X V v d D s s J n F 1 b 3 Q 7 U 2 V j d G l v b j E v 5 b m 0 6 Z a T 5 7 W Q 5 Z C I L 0 F 1 d G 9 S Z W 1 v d m V k Q 2 9 s d W 1 u c z E u e 0 N v b H V t b j E 1 L D E 1 f S Z x d W 9 0 O y w m c X V v d D t T Z W N 0 a W 9 u M S / l u b T p l p P n t Z D l k I g v Q X V 0 b 1 J l b W 9 2 Z W R D b 2 x 1 b W 5 z M S 5 7 Q 2 9 s d W 1 u M T Y s M T Z 9 J n F 1 b 3 Q 7 L C Z x d W 9 0 O 1 N l Y 3 R p b 2 4 x L + W 5 t O m W k + e 1 k O W Q i C 9 B d X R v U m V t b 3 Z l Z E N v b H V t b n M x L n t D b 2 x 1 b W 4 x N y w x N 3 0 m c X V v d D s s J n F 1 b 3 Q 7 U 2 V j d G l v b j E v 5 b m 0 6 Z a T 5 7 W Q 5 Z C I L 0 F 1 d G 9 S Z W 1 v d m V k Q 2 9 s d W 1 u c z E u e 0 N v b H V t b j E 4 L D E 4 f S Z x d W 9 0 O y w m c X V v d D t T Z W N 0 a W 9 u M S / l u b T p l p P n t Z D l k I g v Q X V 0 b 1 J l b W 9 2 Z W R D b 2 x 1 b W 5 z M S 5 7 Q 2 9 s d W 1 u M T k s M T l 9 J n F 1 b 3 Q 7 L C Z x d W 9 0 O 1 N l Y 3 R p b 2 4 x L + W 5 t O m W k + e 1 k O W Q i C 9 B d X R v U m V t b 3 Z l Z E N v b H V t b n M x L n t D b 2 x 1 b W 4 y M C w y M H 0 m c X V v d D s s J n F 1 b 3 Q 7 U 2 V j d G l v b j E v 5 b m 0 6 Z a T 5 7 W Q 5 Z C I L 0 F 1 d G 9 S Z W 1 v d m V k Q 2 9 s d W 1 u c z E u e 0 N v b H V t b j I x L D I x f S Z x d W 9 0 O y w m c X V v d D t T Z W N 0 a W 9 u M S / l u b T p l p P n t Z D l k I g v Q X V 0 b 1 J l b W 9 2 Z W R D b 2 x 1 b W 5 z M S 5 7 Q 2 9 s d W 1 u M j I s M j J 9 J n F 1 b 3 Q 7 L C Z x d W 9 0 O 1 N l Y 3 R p b 2 4 x L + W 5 t O m W k + e 1 k O W Q i C 9 B d X R v U m V t b 3 Z l Z E N v b H V t b n M x L n t D b 2 x 1 b W 4 y M y w y M 3 0 m c X V v d D s s J n F 1 b 3 Q 7 U 2 V j d G l v b j E v 5 b m 0 6 Z a T 5 7 W Q 5 Z C I L 0 F 1 d G 9 S Z W 1 v d m V k Q 2 9 s d W 1 u c z E u e 0 N v b H V t b j I 0 L D I 0 f S Z x d W 9 0 O y w m c X V v d D t T Z W N 0 a W 9 u M S / l u b T p l p P n t Z D l k I g v Q X V 0 b 1 J l b W 9 2 Z W R D b 2 x 1 b W 5 z M S 5 7 Q 2 9 s d W 1 u M j U s M j V 9 J n F 1 b 3 Q 7 L C Z x d W 9 0 O 1 N l Y 3 R p b 2 4 x L + W 5 t O m W k + e 1 k O W Q i C 9 B d X R v U m V t b 3 Z l Z E N v b H V t b n M x L n t D b 2 x 1 b W 4 y N i w y N n 0 m c X V v d D s s J n F 1 b 3 Q 7 U 2 V j d G l v b j E v 5 b m 0 6 Z a T 5 7 W Q 5 Z C I L 0 F 1 d G 9 S Z W 1 v d m V k Q 2 9 s d W 1 u c z E u e 0 N v b H V t b j I 3 L D I 3 f S Z x d W 9 0 O y w m c X V v d D t T Z W N 0 a W 9 u M S / l u b T p l p P n t Z D l k I g v Q X V 0 b 1 J l b W 9 2 Z W R D b 2 x 1 b W 5 z M S 5 7 Q 2 9 s d W 1 u M j g s M j h 9 J n F 1 b 3 Q 7 L C Z x d W 9 0 O 1 N l Y 3 R p b 2 4 x L + W 5 t O m W k + e 1 k O W Q i C 9 B d X R v U m V t b 3 Z l Z E N v b H V t b n M x L n t D b 2 x 1 b W 4 y O S w y O X 0 m c X V v d D s s J n F 1 b 3 Q 7 U 2 V j d G l v b j E v 5 b m 0 6 Z a T 5 7 W Q 5 Z C I L 0 F 1 d G 9 S Z W 1 v d m V k Q 2 9 s d W 1 u c z E u e 0 N v b H V t b j M w L D M w f S Z x d W 9 0 O y w m c X V v d D t T Z W N 0 a W 9 u M S / l u b T p l p P n t Z D l k I g v Q X V 0 b 1 J l b W 9 2 Z W R D b 2 x 1 b W 5 z M S 5 7 Q 2 9 s d W 1 u M z E s M z F 9 J n F 1 b 3 Q 7 L C Z x d W 9 0 O 1 N l Y 3 R p b 2 4 x L + W 5 t O m W k + e 1 k O W Q i C 9 B d X R v U m V t b 3 Z l Z E N v b H V t b n M x L n t D b 2 x 1 b W 4 z M i w z M n 0 m c X V v d D s s J n F 1 b 3 Q 7 U 2 V j d G l v b j E v 5 b m 0 6 Z a T 5 7 W Q 5 Z C I L 0 F 1 d G 9 S Z W 1 v d m V k Q 2 9 s d W 1 u c z E u e 0 N v b H V t b j M z L D M z f S Z x d W 9 0 O y w m c X V v d D t T Z W N 0 a W 9 u M S / l u b T p l p P n t Z D l k I g v Q X V 0 b 1 J l b W 9 2 Z W R D b 2 x 1 b W 5 z M S 5 7 Q 2 9 s d W 1 u M z Q s M z R 9 J n F 1 b 3 Q 7 L C Z x d W 9 0 O 1 N l Y 3 R p b 2 4 x L + W 5 t O m W k + e 1 k O W Q i C 9 B d X R v U m V t b 3 Z l Z E N v b H V t b n M x L n t D b 2 x 1 b W 4 z N S w z N X 0 m c X V v d D s s J n F 1 b 3 Q 7 U 2 V j d G l v b j E v 5 b m 0 6 Z a T 5 7 W Q 5 Z C I L 0 F 1 d G 9 S Z W 1 v d m V k Q 2 9 s d W 1 u c z E u e 0 N v b H V t b j M 2 L D M 2 f S Z x d W 9 0 O y w m c X V v d D t T Z W N 0 a W 9 u M S / l u b T p l p P n t Z D l k I g v Q X V 0 b 1 J l b W 9 2 Z W R D b 2 x 1 b W 5 z M S 5 7 Q 2 9 s d W 1 u M z c s M z d 9 J n F 1 b 3 Q 7 L C Z x d W 9 0 O 1 N l Y 3 R p b 2 4 x L + W 5 t O m W k + e 1 k O W Q i C 9 B d X R v U m V t b 3 Z l Z E N v b H V t b n M x L n t D b 2 x 1 b W 4 z O C w z O H 0 m c X V v d D s s J n F 1 b 3 Q 7 U 2 V j d G l v b j E v 5 b m 0 6 Z a T 5 7 W Q 5 Z C I L 0 F 1 d G 9 S Z W 1 v d m V k Q 2 9 s d W 1 u c z E u e 0 N v b H V t b j M 5 L D M 5 f S Z x d W 9 0 O y w m c X V v d D t T Z W N 0 a W 9 u M S / l u b T p l p P n t Z D l k I g v Q X V 0 b 1 J l b W 9 2 Z W R D b 2 x 1 b W 5 z M S 5 7 Q 2 9 s d W 1 u N D A s N D B 9 J n F 1 b 3 Q 7 L C Z x d W 9 0 O 1 N l Y 3 R p b 2 4 x L + W 5 t O m W k + e 1 k O W Q i C 9 B d X R v U m V t b 3 Z l Z E N v b H V t b n M x L n t D b 2 x 1 b W 4 0 M S w 0 M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y V F M y U 4 M y U 5 M S V F M y U 4 M y V B O S V F M y U 4 M y V B M S V F M y U 4 M y V C Q y V F M y U 4 M i V C R i V F M y U 4 M y V C Q z E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S 0 w M i 0 y N V Q w O T o 1 M D o x N y 4 4 N j U 4 M D Q 4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H c m 9 1 c E l E I i B W Y W x 1 Z T 0 i c 2 M 0 N W I 5 Z T c 0 L T N m Z T g t N D I 4 Y y 1 i M j A 0 L W Z l M j k 2 M T F j Y z M 4 M i I v P j x F b n R y e S B U e X B l P S J R d W V y e U l E I i B W Y W x 1 Z T 0 i c z l j N j R i M z d h L T g 3 Z j U t N D B m O S 0 4 Z D N k L W E w Y m Z m Y z g 5 O D Q w Z i I v P j x F b n R y e S B U e X B l P S J S Z X N 1 b H R U e X B l I i B W Y W x 1 Z T 0 i c 0 J p b m F y e S I v P j x F b n R y e S B U e X B l P S J G a W x s T 2 J q Z W N 0 V H l w Z S I g V m F s d W U 9 I n N D b 2 5 u Z W N 0 a W 9 u T 2 5 s e S I v P j x F b n R y e S B U e X B l P S J M b 2 F k V G 9 S Z X B v c n R E a X N h Y m x l Z C I g V m F s d W U 9 I m w x I i 8 + P C 9 T d G F i b G V F b n R y a W V z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U t M D I t M j V U M D k 6 N T A 6 M T c u O D Y 1 O D A 0 O F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R 3 J v d X B J R C I g V m F s d W U 9 I n N j N D V i O W U 3 N C 0 z Z m U 4 L T Q y O G M t Y j I w N C 1 m Z T I 5 N j E x Y 2 M z O D I i L z 4 8 R W 5 0 c n k g V H l w Z T 0 i U X V l c n l J R C I g V m F s d W U 9 I n M 0 M D U 0 Z D A y O C 1 i Y z c w L T Q 5 Y W I t Y W U 3 M i 1 j N j V i M m N h N j A 2 Y 2 M i L z 4 8 R W 5 0 c n k g V H l w Z T 0 i U m V z d W x 0 V H l w Z S I g V m F s d W U 9 I n N C a W 5 h c n k i L z 4 8 R W 5 0 c n k g V H l w Z T 0 i R m l s b E 9 i a m V j d F R 5 c G U i I F Z h b H V l P S J z Q 2 9 u b m V j d G l v b k 9 u b H k i L z 4 8 R W 5 0 c n k g V H l w Z T 0 i T G 9 h Z G V k V G 9 B b m F s e X N p c 1 N l c n Z p Y 2 V z I i B W Y W x 1 Z T 0 i b D A i L z 4 8 R W 5 0 c n k g V H l w Z T 0 i T G 9 h Z F R v U m V w b 3 J 0 R G l z Y W J s Z W Q i I F Z h b H V l P S J s M S I v P j w v U 3 R h Y m x l R W 5 0 c m l l c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V F M y U 4 M S V B R S V F N S V B N C U 4 O S V F N i U 4 R i U 5 Q j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1 L T A y L T I 1 V D A 5 O j U w O j E 3 L j g 2 N T g w N D h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d y b 3 V w S U Q i I F Z h b H V l P S J z N 2 J m Y j V i Z G U t Y T Q 1 Y S 0 0 M T B j L T l i M D Q t N G Q w Y j R j N T l j N D V l I i 8 + P E V u d H J 5 I F R 5 c G U 9 I l F 1 Z X J 5 S U Q i I F Z h b H V l P S J z Z T Q 0 N T E 4 Z D Y t Y z B j Y y 0 0 Y 2 Q 3 L T g z Z W M t M j l k Y 2 M y N G Q 2 O G Q w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S I v P j x F b n R y e S B U e X B l P S J M b 2 F k V G 9 S Z X B v c n R E a X N h Y m x l Z C I g V m F s d W U 9 I m w x I i 8 + P C 9 T d G F i b G V F b n R y a W V z P j w v S X R l b T 4 8 S X R l b T 4 8 S X R l b U x v Y 2 F 0 a W 9 u P j x J d G V t V H l w Z T 5 G b 3 J t d W x h P C 9 J d G V t V H l w Z T 4 8 S X R l b V B h d G g + U 2 V j d G l v b j E v J U U z J T g z J T k 1 J U U z J T g y J U E x J U U z J T g y J U E 0 J U U z J T g z J U F C J U U z J T g x J U F F J U U 1 J U E 0 J T g 5 J U U 2 J T h G J T l C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U t M D I t M j V U M D k 6 N T A 6 M T c u O D Y 1 O D A 0 O F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R 3 J v d X B J R C I g V m F s d W U 9 I n N j N D V i O W U 3 N C 0 z Z m U 4 L T Q y O G M t Y j I w N C 1 m Z T I 5 N j E x Y 2 M z O D I i L z 4 8 R W 5 0 c n k g V H l w Z T 0 i U X V l c n l J R C I g V m F s d W U 9 I n M 3 Y 2 Q z Z T Y 2 O C 0 4 M z g 5 L T Q z M T A t O T d j M y 1 l N j I y M G Y 0 Y T Z m M 2 Q i L z 4 8 R W 5 0 c n k g V H l w Z T 0 i U m V z d W x 0 V H l w Z S I g V m F s d W U 9 I n N G d W 5 j d G l v b i I v P j x F b n R y e S B U e X B l P S J G a W x s T 2 J q Z W N 0 V H l w Z S I g V m F s d W U 9 I n N D b 2 5 u Z W N 0 a W 9 u T 2 5 s e S I v P j x F b n R y e S B U e X B l P S J M b 2 F k V G 9 S Z X B v c n R E a X N h Y m x l Z C I g V m F s d W U 9 I m w x I i 8 + P C 9 T d G F i b G V F b n R y a W V z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U 0 N D M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i 0 y N V Q w O T o 1 M j o z O S 4 w M T Q 3 N z I 2 W i I v P j x F b n R y e S B U e X B l P S J G a W x s Q 2 9 s d W 1 u V H l w Z X M i I F Z h b H V l P S J z Q m d Z Q U F B Q U d C Z 0 F H Q U F Z Q U J n Q U F B Q V l B Q m d B Q U F B W U d C Z 1 l H Q m d Z R 0 J n W U d C Z 1 l H Q m d Z R 0 J n Q U E i L z 4 8 R W 5 0 c n k g V H l w Z T 0 i R m l s b E N v b H V t b k 5 h b W V z I i B W Y W x 1 Z T 0 i c 1 s m c X V v d D t T b 3 V y Y 2 U u T m F t Z S Z x d W 9 0 O y w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D b 2 x 1 b W 4 y O S Z x d W 9 0 O y w m c X V v d D t D b 2 x 1 b W 4 z M C Z x d W 9 0 O y w m c X V v d D t D b 2 x 1 b W 4 z M S Z x d W 9 0 O y w m c X V v d D t D b 2 x 1 b W 4 z M i Z x d W 9 0 O y w m c X V v d D t D b 2 x 1 b W 4 z M y Z x d W 9 0 O y w m c X V v d D t D b 2 x 1 b W 4 z N C Z x d W 9 0 O y w m c X V v d D t D b 2 x 1 b W 4 z N S Z x d W 9 0 O y w m c X V v d D t D b 2 x 1 b W 4 z N i Z x d W 9 0 O y w m c X V v d D t D b 2 x 1 b W 4 z N y Z x d W 9 0 O y w m c X V v d D t D b 2 x 1 b W 4 z O C Z x d W 9 0 O y w m c X V v d D t D b 2 x 1 b W 4 z O S Z x d W 9 0 O y w m c X V v d D t D b 2 x 1 b W 4 0 M C Z x d W 9 0 O y w m c X V v d D t D b 2 x 1 b W 4 0 M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z E 3 M D M 0 N z I t N W Z h N i 0 0 O W U w L W I z O W M t N 2 Q y N D Q y O T A y N z U 0 I i 8 + P E V u d H J 5 I F R 5 c G U 9 I l J l b G F 0 a W 9 u c 2 h p c E l u Z m 9 D b 2 5 0 Y W l u Z X I i I F Z h b H V l P S J z e y Z x d W 9 0 O 2 N v b H V t b k N v d W 5 0 J n F 1 b 3 Q 7 O j Q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l u b T p l p P n t Z D l k I g v Q X V 0 b 1 J l b W 9 2 Z W R D b 2 x 1 b W 5 z M S 5 7 U 2 9 1 c m N l L k 5 h b W U s M H 0 m c X V v d D s s J n F 1 b 3 Q 7 U 2 V j d G l v b j E v 5 b m 0 6 Z a T 5 7 W Q 5 Z C I L 0 F 1 d G 9 S Z W 1 v d m V k Q 2 9 s d W 1 u c z E u e 0 N v b H V t b j E s M X 0 m c X V v d D s s J n F 1 b 3 Q 7 U 2 V j d G l v b j E v 5 b m 0 6 Z a T 5 7 W Q 5 Z C I L 0 F 1 d G 9 S Z W 1 v d m V k Q 2 9 s d W 1 u c z E u e 0 N v b H V t b j I s M n 0 m c X V v d D s s J n F 1 b 3 Q 7 U 2 V j d G l v b j E v 5 b m 0 6 Z a T 5 7 W Q 5 Z C I L 0 F 1 d G 9 S Z W 1 v d m V k Q 2 9 s d W 1 u c z E u e 0 N v b H V t b j M s M 3 0 m c X V v d D s s J n F 1 b 3 Q 7 U 2 V j d G l v b j E v 5 b m 0 6 Z a T 5 7 W Q 5 Z C I L 0 F 1 d G 9 S Z W 1 v d m V k Q 2 9 s d W 1 u c z E u e 0 N v b H V t b j Q s N H 0 m c X V v d D s s J n F 1 b 3 Q 7 U 2 V j d G l v b j E v 5 b m 0 6 Z a T 5 7 W Q 5 Z C I L 0 F 1 d G 9 S Z W 1 v d m V k Q 2 9 s d W 1 u c z E u e 0 N v b H V t b j U s N X 0 m c X V v d D s s J n F 1 b 3 Q 7 U 2 V j d G l v b j E v 5 b m 0 6 Z a T 5 7 W Q 5 Z C I L 0 F 1 d G 9 S Z W 1 v d m V k Q 2 9 s d W 1 u c z E u e 0 N v b H V t b j Y s N n 0 m c X V v d D s s J n F 1 b 3 Q 7 U 2 V j d G l v b j E v 5 b m 0 6 Z a T 5 7 W Q 5 Z C I L 0 F 1 d G 9 S Z W 1 v d m V k Q 2 9 s d W 1 u c z E u e 0 N v b H V t b j c s N 3 0 m c X V v d D s s J n F 1 b 3 Q 7 U 2 V j d G l v b j E v 5 b m 0 6 Z a T 5 7 W Q 5 Z C I L 0 F 1 d G 9 S Z W 1 v d m V k Q 2 9 s d W 1 u c z E u e 0 N v b H V t b j g s O H 0 m c X V v d D s s J n F 1 b 3 Q 7 U 2 V j d G l v b j E v 5 b m 0 6 Z a T 5 7 W Q 5 Z C I L 0 F 1 d G 9 S Z W 1 v d m V k Q 2 9 s d W 1 u c z E u e 0 N v b H V t b j k s O X 0 m c X V v d D s s J n F 1 b 3 Q 7 U 2 V j d G l v b j E v 5 b m 0 6 Z a T 5 7 W Q 5 Z C I L 0 F 1 d G 9 S Z W 1 v d m V k Q 2 9 s d W 1 u c z E u e 0 N v b H V t b j E w L D E w f S Z x d W 9 0 O y w m c X V v d D t T Z W N 0 a W 9 u M S / l u b T p l p P n t Z D l k I g v Q X V 0 b 1 J l b W 9 2 Z W R D b 2 x 1 b W 5 z M S 5 7 Q 2 9 s d W 1 u M T E s M T F 9 J n F 1 b 3 Q 7 L C Z x d W 9 0 O 1 N l Y 3 R p b 2 4 x L + W 5 t O m W k + e 1 k O W Q i C 9 B d X R v U m V t b 3 Z l Z E N v b H V t b n M x L n t D b 2 x 1 b W 4 x M i w x M n 0 m c X V v d D s s J n F 1 b 3 Q 7 U 2 V j d G l v b j E v 5 b m 0 6 Z a T 5 7 W Q 5 Z C I L 0 F 1 d G 9 S Z W 1 v d m V k Q 2 9 s d W 1 u c z E u e 0 N v b H V t b j E z L D E z f S Z x d W 9 0 O y w m c X V v d D t T Z W N 0 a W 9 u M S / l u b T p l p P n t Z D l k I g v Q X V 0 b 1 J l b W 9 2 Z W R D b 2 x 1 b W 5 z M S 5 7 Q 2 9 s d W 1 u M T Q s M T R 9 J n F 1 b 3 Q 7 L C Z x d W 9 0 O 1 N l Y 3 R p b 2 4 x L + W 5 t O m W k + e 1 k O W Q i C 9 B d X R v U m V t b 3 Z l Z E N v b H V t b n M x L n t D b 2 x 1 b W 4 x N S w x N X 0 m c X V v d D s s J n F 1 b 3 Q 7 U 2 V j d G l v b j E v 5 b m 0 6 Z a T 5 7 W Q 5 Z C I L 0 F 1 d G 9 S Z W 1 v d m V k Q 2 9 s d W 1 u c z E u e 0 N v b H V t b j E 2 L D E 2 f S Z x d W 9 0 O y w m c X V v d D t T Z W N 0 a W 9 u M S / l u b T p l p P n t Z D l k I g v Q X V 0 b 1 J l b W 9 2 Z W R D b 2 x 1 b W 5 z M S 5 7 Q 2 9 s d W 1 u M T c s M T d 9 J n F 1 b 3 Q 7 L C Z x d W 9 0 O 1 N l Y 3 R p b 2 4 x L + W 5 t O m W k + e 1 k O W Q i C 9 B d X R v U m V t b 3 Z l Z E N v b H V t b n M x L n t D b 2 x 1 b W 4 x O C w x O H 0 m c X V v d D s s J n F 1 b 3 Q 7 U 2 V j d G l v b j E v 5 b m 0 6 Z a T 5 7 W Q 5 Z C I L 0 F 1 d G 9 S Z W 1 v d m V k Q 2 9 s d W 1 u c z E u e 0 N v b H V t b j E 5 L D E 5 f S Z x d W 9 0 O y w m c X V v d D t T Z W N 0 a W 9 u M S / l u b T p l p P n t Z D l k I g v Q X V 0 b 1 J l b W 9 2 Z W R D b 2 x 1 b W 5 z M S 5 7 Q 2 9 s d W 1 u M j A s M j B 9 J n F 1 b 3 Q 7 L C Z x d W 9 0 O 1 N l Y 3 R p b 2 4 x L + W 5 t O m W k + e 1 k O W Q i C 9 B d X R v U m V t b 3 Z l Z E N v b H V t b n M x L n t D b 2 x 1 b W 4 y M S w y M X 0 m c X V v d D s s J n F 1 b 3 Q 7 U 2 V j d G l v b j E v 5 b m 0 6 Z a T 5 7 W Q 5 Z C I L 0 F 1 d G 9 S Z W 1 v d m V k Q 2 9 s d W 1 u c z E u e 0 N v b H V t b j I y L D I y f S Z x d W 9 0 O y w m c X V v d D t T Z W N 0 a W 9 u M S / l u b T p l p P n t Z D l k I g v Q X V 0 b 1 J l b W 9 2 Z W R D b 2 x 1 b W 5 z M S 5 7 Q 2 9 s d W 1 u M j M s M j N 9 J n F 1 b 3 Q 7 L C Z x d W 9 0 O 1 N l Y 3 R p b 2 4 x L + W 5 t O m W k + e 1 k O W Q i C 9 B d X R v U m V t b 3 Z l Z E N v b H V t b n M x L n t D b 2 x 1 b W 4 y N C w y N H 0 m c X V v d D s s J n F 1 b 3 Q 7 U 2 V j d G l v b j E v 5 b m 0 6 Z a T 5 7 W Q 5 Z C I L 0 F 1 d G 9 S Z W 1 v d m V k Q 2 9 s d W 1 u c z E u e 0 N v b H V t b j I 1 L D I 1 f S Z x d W 9 0 O y w m c X V v d D t T Z W N 0 a W 9 u M S / l u b T p l p P n t Z D l k I g v Q X V 0 b 1 J l b W 9 2 Z W R D b 2 x 1 b W 5 z M S 5 7 Q 2 9 s d W 1 u M j Y s M j Z 9 J n F 1 b 3 Q 7 L C Z x d W 9 0 O 1 N l Y 3 R p b 2 4 x L + W 5 t O m W k + e 1 k O W Q i C 9 B d X R v U m V t b 3 Z l Z E N v b H V t b n M x L n t D b 2 x 1 b W 4 y N y w y N 3 0 m c X V v d D s s J n F 1 b 3 Q 7 U 2 V j d G l v b j E v 5 b m 0 6 Z a T 5 7 W Q 5 Z C I L 0 F 1 d G 9 S Z W 1 v d m V k Q 2 9 s d W 1 u c z E u e 0 N v b H V t b j I 4 L D I 4 f S Z x d W 9 0 O y w m c X V v d D t T Z W N 0 a W 9 u M S / l u b T p l p P n t Z D l k I g v Q X V 0 b 1 J l b W 9 2 Z W R D b 2 x 1 b W 5 z M S 5 7 Q 2 9 s d W 1 u M j k s M j l 9 J n F 1 b 3 Q 7 L C Z x d W 9 0 O 1 N l Y 3 R p b 2 4 x L + W 5 t O m W k + e 1 k O W Q i C 9 B d X R v U m V t b 3 Z l Z E N v b H V t b n M x L n t D b 2 x 1 b W 4 z M C w z M H 0 m c X V v d D s s J n F 1 b 3 Q 7 U 2 V j d G l v b j E v 5 b m 0 6 Z a T 5 7 W Q 5 Z C I L 0 F 1 d G 9 S Z W 1 v d m V k Q 2 9 s d W 1 u c z E u e 0 N v b H V t b j M x L D M x f S Z x d W 9 0 O y w m c X V v d D t T Z W N 0 a W 9 u M S / l u b T p l p P n t Z D l k I g v Q X V 0 b 1 J l b W 9 2 Z W R D b 2 x 1 b W 5 z M S 5 7 Q 2 9 s d W 1 u M z I s M z J 9 J n F 1 b 3 Q 7 L C Z x d W 9 0 O 1 N l Y 3 R p b 2 4 x L + W 5 t O m W k + e 1 k O W Q i C 9 B d X R v U m V t b 3 Z l Z E N v b H V t b n M x L n t D b 2 x 1 b W 4 z M y w z M 3 0 m c X V v d D s s J n F 1 b 3 Q 7 U 2 V j d G l v b j E v 5 b m 0 6 Z a T 5 7 W Q 5 Z C I L 0 F 1 d G 9 S Z W 1 v d m V k Q 2 9 s d W 1 u c z E u e 0 N v b H V t b j M 0 L D M 0 f S Z x d W 9 0 O y w m c X V v d D t T Z W N 0 a W 9 u M S / l u b T p l p P n t Z D l k I g v Q X V 0 b 1 J l b W 9 2 Z W R D b 2 x 1 b W 5 z M S 5 7 Q 2 9 s d W 1 u M z U s M z V 9 J n F 1 b 3 Q 7 L C Z x d W 9 0 O 1 N l Y 3 R p b 2 4 x L + W 5 t O m W k + e 1 k O W Q i C 9 B d X R v U m V t b 3 Z l Z E N v b H V t b n M x L n t D b 2 x 1 b W 4 z N i w z N n 0 m c X V v d D s s J n F 1 b 3 Q 7 U 2 V j d G l v b j E v 5 b m 0 6 Z a T 5 7 W Q 5 Z C I L 0 F 1 d G 9 S Z W 1 v d m V k Q 2 9 s d W 1 u c z E u e 0 N v b H V t b j M 3 L D M 3 f S Z x d W 9 0 O y w m c X V v d D t T Z W N 0 a W 9 u M S / l u b T p l p P n t Z D l k I g v Q X V 0 b 1 J l b W 9 2 Z W R D b 2 x 1 b W 5 z M S 5 7 Q 2 9 s d W 1 u M z g s M z h 9 J n F 1 b 3 Q 7 L C Z x d W 9 0 O 1 N l Y 3 R p b 2 4 x L + W 5 t O m W k + e 1 k O W Q i C 9 B d X R v U m V t b 3 Z l Z E N v b H V t b n M x L n t D b 2 x 1 b W 4 z O S w z O X 0 m c X V v d D s s J n F 1 b 3 Q 7 U 2 V j d G l v b j E v 5 b m 0 6 Z a T 5 7 W Q 5 Z C I L 0 F 1 d G 9 S Z W 1 v d m V k Q 2 9 s d W 1 u c z E u e 0 N v b H V t b j Q w L D Q w f S Z x d W 9 0 O y w m c X V v d D t T Z W N 0 a W 9 u M S / l u b T p l p P n t Z D l k I g v Q X V 0 b 1 J l b W 9 2 Z W R D b 2 x 1 b W 5 z M S 5 7 Q 2 9 s d W 1 u N D E s N D F 9 J n F 1 b 3 Q 7 X S w m c X V v d D t D b 2 x 1 b W 5 D b 3 V u d C Z x d W 9 0 O z o 0 M i w m c X V v d D t L Z X l D b 2 x 1 b W 5 O Y W 1 l c y Z x d W 9 0 O z p b X S w m c X V v d D t D b 2 x 1 b W 5 J Z G V u d G l 0 a W V z J n F 1 b 3 Q 7 O l s m c X V v d D t T Z W N 0 a W 9 u M S / l u b T p l p P n t Z D l k I g v Q X V 0 b 1 J l b W 9 2 Z W R D b 2 x 1 b W 5 z M S 5 7 U 2 9 1 c m N l L k 5 h b W U s M H 0 m c X V v d D s s J n F 1 b 3 Q 7 U 2 V j d G l v b j E v 5 b m 0 6 Z a T 5 7 W Q 5 Z C I L 0 F 1 d G 9 S Z W 1 v d m V k Q 2 9 s d W 1 u c z E u e 0 N v b H V t b j E s M X 0 m c X V v d D s s J n F 1 b 3 Q 7 U 2 V j d G l v b j E v 5 b m 0 6 Z a T 5 7 W Q 5 Z C I L 0 F 1 d G 9 S Z W 1 v d m V k Q 2 9 s d W 1 u c z E u e 0 N v b H V t b j I s M n 0 m c X V v d D s s J n F 1 b 3 Q 7 U 2 V j d G l v b j E v 5 b m 0 6 Z a T 5 7 W Q 5 Z C I L 0 F 1 d G 9 S Z W 1 v d m V k Q 2 9 s d W 1 u c z E u e 0 N v b H V t b j M s M 3 0 m c X V v d D s s J n F 1 b 3 Q 7 U 2 V j d G l v b j E v 5 b m 0 6 Z a T 5 7 W Q 5 Z C I L 0 F 1 d G 9 S Z W 1 v d m V k Q 2 9 s d W 1 u c z E u e 0 N v b H V t b j Q s N H 0 m c X V v d D s s J n F 1 b 3 Q 7 U 2 V j d G l v b j E v 5 b m 0 6 Z a T 5 7 W Q 5 Z C I L 0 F 1 d G 9 S Z W 1 v d m V k Q 2 9 s d W 1 u c z E u e 0 N v b H V t b j U s N X 0 m c X V v d D s s J n F 1 b 3 Q 7 U 2 V j d G l v b j E v 5 b m 0 6 Z a T 5 7 W Q 5 Z C I L 0 F 1 d G 9 S Z W 1 v d m V k Q 2 9 s d W 1 u c z E u e 0 N v b H V t b j Y s N n 0 m c X V v d D s s J n F 1 b 3 Q 7 U 2 V j d G l v b j E v 5 b m 0 6 Z a T 5 7 W Q 5 Z C I L 0 F 1 d G 9 S Z W 1 v d m V k Q 2 9 s d W 1 u c z E u e 0 N v b H V t b j c s N 3 0 m c X V v d D s s J n F 1 b 3 Q 7 U 2 V j d G l v b j E v 5 b m 0 6 Z a T 5 7 W Q 5 Z C I L 0 F 1 d G 9 S Z W 1 v d m V k Q 2 9 s d W 1 u c z E u e 0 N v b H V t b j g s O H 0 m c X V v d D s s J n F 1 b 3 Q 7 U 2 V j d G l v b j E v 5 b m 0 6 Z a T 5 7 W Q 5 Z C I L 0 F 1 d G 9 S Z W 1 v d m V k Q 2 9 s d W 1 u c z E u e 0 N v b H V t b j k s O X 0 m c X V v d D s s J n F 1 b 3 Q 7 U 2 V j d G l v b j E v 5 b m 0 6 Z a T 5 7 W Q 5 Z C I L 0 F 1 d G 9 S Z W 1 v d m V k Q 2 9 s d W 1 u c z E u e 0 N v b H V t b j E w L D E w f S Z x d W 9 0 O y w m c X V v d D t T Z W N 0 a W 9 u M S / l u b T p l p P n t Z D l k I g v Q X V 0 b 1 J l b W 9 2 Z W R D b 2 x 1 b W 5 z M S 5 7 Q 2 9 s d W 1 u M T E s M T F 9 J n F 1 b 3 Q 7 L C Z x d W 9 0 O 1 N l Y 3 R p b 2 4 x L + W 5 t O m W k + e 1 k O W Q i C 9 B d X R v U m V t b 3 Z l Z E N v b H V t b n M x L n t D b 2 x 1 b W 4 x M i w x M n 0 m c X V v d D s s J n F 1 b 3 Q 7 U 2 V j d G l v b j E v 5 b m 0 6 Z a T 5 7 W Q 5 Z C I L 0 F 1 d G 9 S Z W 1 v d m V k Q 2 9 s d W 1 u c z E u e 0 N v b H V t b j E z L D E z f S Z x d W 9 0 O y w m c X V v d D t T Z W N 0 a W 9 u M S / l u b T p l p P n t Z D l k I g v Q X V 0 b 1 J l b W 9 2 Z W R D b 2 x 1 b W 5 z M S 5 7 Q 2 9 s d W 1 u M T Q s M T R 9 J n F 1 b 3 Q 7 L C Z x d W 9 0 O 1 N l Y 3 R p b 2 4 x L + W 5 t O m W k + e 1 k O W Q i C 9 B d X R v U m V t b 3 Z l Z E N v b H V t b n M x L n t D b 2 x 1 b W 4 x N S w x N X 0 m c X V v d D s s J n F 1 b 3 Q 7 U 2 V j d G l v b j E v 5 b m 0 6 Z a T 5 7 W Q 5 Z C I L 0 F 1 d G 9 S Z W 1 v d m V k Q 2 9 s d W 1 u c z E u e 0 N v b H V t b j E 2 L D E 2 f S Z x d W 9 0 O y w m c X V v d D t T Z W N 0 a W 9 u M S / l u b T p l p P n t Z D l k I g v Q X V 0 b 1 J l b W 9 2 Z W R D b 2 x 1 b W 5 z M S 5 7 Q 2 9 s d W 1 u M T c s M T d 9 J n F 1 b 3 Q 7 L C Z x d W 9 0 O 1 N l Y 3 R p b 2 4 x L + W 5 t O m W k + e 1 k O W Q i C 9 B d X R v U m V t b 3 Z l Z E N v b H V t b n M x L n t D b 2 x 1 b W 4 x O C w x O H 0 m c X V v d D s s J n F 1 b 3 Q 7 U 2 V j d G l v b j E v 5 b m 0 6 Z a T 5 7 W Q 5 Z C I L 0 F 1 d G 9 S Z W 1 v d m V k Q 2 9 s d W 1 u c z E u e 0 N v b H V t b j E 5 L D E 5 f S Z x d W 9 0 O y w m c X V v d D t T Z W N 0 a W 9 u M S / l u b T p l p P n t Z D l k I g v Q X V 0 b 1 J l b W 9 2 Z W R D b 2 x 1 b W 5 z M S 5 7 Q 2 9 s d W 1 u M j A s M j B 9 J n F 1 b 3 Q 7 L C Z x d W 9 0 O 1 N l Y 3 R p b 2 4 x L + W 5 t O m W k + e 1 k O W Q i C 9 B d X R v U m V t b 3 Z l Z E N v b H V t b n M x L n t D b 2 x 1 b W 4 y M S w y M X 0 m c X V v d D s s J n F 1 b 3 Q 7 U 2 V j d G l v b j E v 5 b m 0 6 Z a T 5 7 W Q 5 Z C I L 0 F 1 d G 9 S Z W 1 v d m V k Q 2 9 s d W 1 u c z E u e 0 N v b H V t b j I y L D I y f S Z x d W 9 0 O y w m c X V v d D t T Z W N 0 a W 9 u M S / l u b T p l p P n t Z D l k I g v Q X V 0 b 1 J l b W 9 2 Z W R D b 2 x 1 b W 5 z M S 5 7 Q 2 9 s d W 1 u M j M s M j N 9 J n F 1 b 3 Q 7 L C Z x d W 9 0 O 1 N l Y 3 R p b 2 4 x L + W 5 t O m W k + e 1 k O W Q i C 9 B d X R v U m V t b 3 Z l Z E N v b H V t b n M x L n t D b 2 x 1 b W 4 y N C w y N H 0 m c X V v d D s s J n F 1 b 3 Q 7 U 2 V j d G l v b j E v 5 b m 0 6 Z a T 5 7 W Q 5 Z C I L 0 F 1 d G 9 S Z W 1 v d m V k Q 2 9 s d W 1 u c z E u e 0 N v b H V t b j I 1 L D I 1 f S Z x d W 9 0 O y w m c X V v d D t T Z W N 0 a W 9 u M S / l u b T p l p P n t Z D l k I g v Q X V 0 b 1 J l b W 9 2 Z W R D b 2 x 1 b W 5 z M S 5 7 Q 2 9 s d W 1 u M j Y s M j Z 9 J n F 1 b 3 Q 7 L C Z x d W 9 0 O 1 N l Y 3 R p b 2 4 x L + W 5 t O m W k + e 1 k O W Q i C 9 B d X R v U m V t b 3 Z l Z E N v b H V t b n M x L n t D b 2 x 1 b W 4 y N y w y N 3 0 m c X V v d D s s J n F 1 b 3 Q 7 U 2 V j d G l v b j E v 5 b m 0 6 Z a T 5 7 W Q 5 Z C I L 0 F 1 d G 9 S Z W 1 v d m V k Q 2 9 s d W 1 u c z E u e 0 N v b H V t b j I 4 L D I 4 f S Z x d W 9 0 O y w m c X V v d D t T Z W N 0 a W 9 u M S / l u b T p l p P n t Z D l k I g v Q X V 0 b 1 J l b W 9 2 Z W R D b 2 x 1 b W 5 z M S 5 7 Q 2 9 s d W 1 u M j k s M j l 9 J n F 1 b 3 Q 7 L C Z x d W 9 0 O 1 N l Y 3 R p b 2 4 x L + W 5 t O m W k + e 1 k O W Q i C 9 B d X R v U m V t b 3 Z l Z E N v b H V t b n M x L n t D b 2 x 1 b W 4 z M C w z M H 0 m c X V v d D s s J n F 1 b 3 Q 7 U 2 V j d G l v b j E v 5 b m 0 6 Z a T 5 7 W Q 5 Z C I L 0 F 1 d G 9 S Z W 1 v d m V k Q 2 9 s d W 1 u c z E u e 0 N v b H V t b j M x L D M x f S Z x d W 9 0 O y w m c X V v d D t T Z W N 0 a W 9 u M S / l u b T p l p P n t Z D l k I g v Q X V 0 b 1 J l b W 9 2 Z W R D b 2 x 1 b W 5 z M S 5 7 Q 2 9 s d W 1 u M z I s M z J 9 J n F 1 b 3 Q 7 L C Z x d W 9 0 O 1 N l Y 3 R p b 2 4 x L + W 5 t O m W k + e 1 k O W Q i C 9 B d X R v U m V t b 3 Z l Z E N v b H V t b n M x L n t D b 2 x 1 b W 4 z M y w z M 3 0 m c X V v d D s s J n F 1 b 3 Q 7 U 2 V j d G l v b j E v 5 b m 0 6 Z a T 5 7 W Q 5 Z C I L 0 F 1 d G 9 S Z W 1 v d m V k Q 2 9 s d W 1 u c z E u e 0 N v b H V t b j M 0 L D M 0 f S Z x d W 9 0 O y w m c X V v d D t T Z W N 0 a W 9 u M S / l u b T p l p P n t Z D l k I g v Q X V 0 b 1 J l b W 9 2 Z W R D b 2 x 1 b W 5 z M S 5 7 Q 2 9 s d W 1 u M z U s M z V 9 J n F 1 b 3 Q 7 L C Z x d W 9 0 O 1 N l Y 3 R p b 2 4 x L + W 5 t O m W k + e 1 k O W Q i C 9 B d X R v U m V t b 3 Z l Z E N v b H V t b n M x L n t D b 2 x 1 b W 4 z N i w z N n 0 m c X V v d D s s J n F 1 b 3 Q 7 U 2 V j d G l v b j E v 5 b m 0 6 Z a T 5 7 W Q 5 Z C I L 0 F 1 d G 9 S Z W 1 v d m V k Q 2 9 s d W 1 u c z E u e 0 N v b H V t b j M 3 L D M 3 f S Z x d W 9 0 O y w m c X V v d D t T Z W N 0 a W 9 u M S / l u b T p l p P n t Z D l k I g v Q X V 0 b 1 J l b W 9 2 Z W R D b 2 x 1 b W 5 z M S 5 7 Q 2 9 s d W 1 u M z g s M z h 9 J n F 1 b 3 Q 7 L C Z x d W 9 0 O 1 N l Y 3 R p b 2 4 x L + W 5 t O m W k + e 1 k O W Q i C 9 B d X R v U m V t b 3 Z l Z E N v b H V t b n M x L n t D b 2 x 1 b W 4 z O S w z O X 0 m c X V v d D s s J n F 1 b 3 Q 7 U 2 V j d G l v b j E v 5 b m 0 6 Z a T 5 7 W Q 5 Z C I L 0 F 1 d G 9 S Z W 1 v d m V k Q 2 9 s d W 1 u c z E u e 0 N v b H V t b j Q w L D Q w f S Z x d W 9 0 O y w m c X V v d D t T Z W N 0 a W 9 u M S / l u b T p l p P n t Z D l k I g v Q X V 0 b 1 J l b W 9 2 Z W R D b 2 x 1 b W 5 z M S 5 7 Q 2 9 s d W 1 u N D E s N D F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L y V F M y U 4 M i V C R C V F M y U 4 M y V C Q y V F M y U 4 M i V C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L y V F M y U 4 M i V C R C V F M y U 4 M y V C Q y V F M y U 4 M i V C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L y V F M y U 4 M y U 4 Q S V F M y U 4 M y U 5 M y V F M y U 4 M i V C M i V F M y U 4 M y V C Q y V F M y U 4 M i V C N y V F M y U 4 M y V B N y V F M y U 4 M y V C M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V F M y U 4 M S V B R S V F N S V B N C U 4 O S V F N i U 4 R i U 5 Q i 8 l R T M l O D I l Q k Q l R T M l O D M l Q k M l R T M l O D I l Q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V F M y U 4 M S V B R S V F N S V B N C U 4 O S V F N i U 4 R i U 5 Q i 8 l R T c l Q j U l Q j E l R T U l O T A l O D h f U 2 h l Z X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M y U 4 M y U 5 N S V F M y U 4 M i V B M S V F M y U 4 M i V B N C V F M y U 4 M y V B Q i V F M y U 4 M S V B R S V F N S V B N C U 4 O S V F N i U 4 R i U 5 Q i 8 l R T M l O D I l Q k Q l R T M l O D M l Q k M l R T M l O D I l Q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V C O S V C N C V F O S U 5 N i U 5 M y V F N y V C N S U 5 M C V F N S U 5 M C U 4 O C 8 l R T M l O D M l O T U l R T M l O D I l Q T M l R T M l O D M l Q U I l R T M l O D I l Q k Y l R T M l O D M l Q k M l R T k l O D E l Q j g l R T Y l O E E l O U U l R T M l O D E l O T U l R T M l O D I l O E M l R T M l O D E l O U Y l R T k l O U Q l O U U l R T g l Q T E l Q T g l R T c l Q T Q l Q k E l R T M l O D E l Q U U l M j B G a W x l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L y V F M y U 4 M i V B Q i V F M y U 4 M i V C O S V F M y U 4 M i V C R i V F M y U 4 M y V B M C V F O S U 5 N i V B M i V F N i U 5 N S V C M C V F M y U 4 M S V B R S V F N S U 5 M S V C Q y V F M y U 4 M S V C M y V F N S U 4 N y V C Q S V F M y U 4 M S U 5 N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V C O S V C N C V F O S U 5 N i U 5 M y V F N y V C N S U 5 M C V F N S U 5 M C U 4 O C 8 l R T U l O T A l O E Q l R T U l O D k l O E Q l R T M l O D E l O E M l R T U l Q T Q l O D k l R T Y l O U I l Q j Q l R T M l O D E l O T U l R T M l O D I l O E M l R T M l O D E l O U Y l R T U l O D g l O T c l M j A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v J U U 1 J T g 5 J T h B J U U 5 J T k 5 J U E 0 J U U z J T g x J T k 1 J U U z J T g y J T h D J U U z J T g x J T l G J U U 0 J U J C J T k 2 J U U z J T g x J U F F J U U 1 J T g 4 J T k 3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L y V F N S U 4 O S U 4 Q S V F O S U 5 O S V B N C V F M y U 4 M S U 5 N S V F M y U 4 M i U 4 Q y V F M y U 4 M S U 5 R i V F M y U 4 M i V B O C V F M y U 4 M y V B O S V F M y U 4 M y V C Q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V C O S V C N C V F O S U 5 N i U 5 M y V F N y V C N S U 5 M C V F N S U 5 M C U 4 O C 8 l R T U l Q j E l O T U l R T k l O T Y l O E I l R T M l O D E l O T U l R T M l O D I l O E M l R T M l O D E l O U Y l R T M l O D M l O D Y l R T M l O D M l Q k M l R T M l O D M l O T Y l R T M l O D M l Q U I l R T U l O D g l O T c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v J U U 1 J U E 0 J T g 5 J U U 2 J T l C J U I 0 J U U z J T g x J T k 1 J U U z J T g y J T h D J U U z J T g x J T l G J U U 1 J T l F J T h C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l M j A o M i k v J U U z J T g y J U J E J U U z J T g z J U J D J U U z J T g y J U I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l M j A o M i k v J U U z J T g z J T k 1 J U U z J T g y J U E z J U U z J T g z J U F C J U U z J T g y J U J G J U U z J T g z J U J D J U U 5 J T g x J U I 4 J U U 2 J T h B J T l F J U U z J T g x J T k 1 J U U z J T g y J T h D J U U z J T g x J T l G J U U 5 J T l E J T l F J U U 4 J U E x J U E 4 J U U 3 J U E 0 J U J B J U U z J T g x J U F F J T I w R m l s Z T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V C O S V C N C V F O S U 5 N i U 5 M y V F N y V C N S U 5 M C V F N S U 5 M C U 4 O C U y M C g y K S 8 l R T M l O D I l Q U I l R T M l O D I l Q j k l R T M l O D I l Q k Y l R T M l O D M l Q T A l R T k l O T Y l Q T I l R T Y l O T U l Q j A l R T M l O D E l Q U U l R T U l O T E l Q k M l R T M l O D E l Q j M l R T U l O D c l Q k E l R T M l O D E l O T c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l M j A o M i k v J U U 1 J T k w J T h E J U U 1 J T g 5 J T h E J U U z J T g x J T h D J U U 1 J U E 0 J T g 5 J U U 2 J T l C J U I 0 J U U z J T g x J T k 1 J U U z J T g y J T h D J U U z J T g x J T l G J U U 1 J T g 4 J T k 3 J T I w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J T I w K D I p L y V F N S U 4 O S U 4 Q S V F O S U 5 O S V B N C V F M y U 4 M S U 5 N S V F M y U 4 M i U 4 Q y V F M y U 4 M S U 5 R i V F N C V C Q i U 5 N i V F M y U 4 M S V B R S V F N S U 4 O C U 5 N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V C O S V C N C V F O S U 5 N i U 5 M y V F N y V C N S U 5 M C V F N S U 5 M C U 4 O C U y M C g y K S 8 l R T U l O D k l O E E l R T k l O T k l Q T Q l R T M l O D E l O T U l R T M l O D I l O E M l R T M l O D E l O U Y l R T M l O D I l Q T g l R T M l O D M l Q T k l R T M l O D M l Q k M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l M j A o M i k v J U U 1 J U I x J T k 1 J U U 5 J T k 2 J T h C J U U z J T g x J T k 1 J U U z J T g y J T h D J U U z J T g x J T l G J U U z J T g z J T g 2 J U U z J T g z J U J D J U U z J T g z J T k 2 J U U z J T g z J U F C J U U 1 J T g 4 J T k 3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J T I w K D I p L y V F N S V B N C U 4 O S V F N i U 5 Q i V C N C V F M y U 4 M S U 5 N S V F M y U 4 M i U 4 Q y V F M y U 4 M S U 5 R i V F N S U 5 R S U 4 Q j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n Q U F B Q U F B Q U F E Z V c v d D d X c V F N U V p z R V R R d E 1 X Y 1 J l T H V X N X R P b V d r K 2 U x a 0 9 X U W l D R G p n W X Z q Z 2 9 u a m c 1 W G p n c U h q Z 3 F U a m c 2 d m p n c E x s c E l u b W o 1 d m p n W m 5 q Z 2 9 z Q U F B Q U F B Q U F B Q U F B Q W R K N W J 4 T 2 c v a k V L e U J Q N H B Z U n p E Z 2 h i a m c 1 a m p n N n Z q Z z V I a m c 3 d 2 c 0 N E t 2 N D R L b z Q 0 T 3 F B Q U h l V y 9 0 N 1 d x U U 1 R W n N F V F F 0 T V d j U m V B Q U F B Q U E 9 P S I v P j x F b n R y e S B U e X B l P S J S Z W x h d G l v b n N o a X B z I i B W Y W x 1 Z T 0 i c 0 F B Q U F B Q T 0 9 I i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D I Q 2 s A z e y Z D v n Y T E N 3 u E L g A A A A A A g A A A A A A E G Y A A A A B A A A g A A A A U r C n Z c j B / E 9 6 P z v e 4 X D 2 3 j V L q h d x B s h C w L x x s H W / + F c A A A A A D o A A A A A C A A A g A A A A Y f y 7 a A W l o z y S a H d y P F 9 F i K W N Y 2 i s w v f D i S A K T 4 V q Z Q x Q A A A A B z E M 6 / 1 + m x T U h D z d y 0 A F n T i N 4 B y i e b j t I A F 2 C 7 5 O h D 5 e V B U u u n k y v z D Z Q l Q 3 A L N A y 4 6 z m b 5 B u h 9 3 T A 9 g X r p 0 U v 6 P y P U n o 0 q Y 7 y a f R d R W P / x A A A A A C L f w N 4 c u 5 T 0 S d F o n L 8 z r P s m j q j K S Y R l Y J x Z a U p 2 9 D i o F u N w P R k Z / E 6 t g F C 7 E T 8 8 B 3 n 3 4 Z r V H 2 Z g P 1 6 P a h g d j t A =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43fd249-1c18-4705-941c-49a90a284be9" xsi:nil="true"/>
    <_x4f1a__x8b70__x540d__x79f0_ xmlns="ca28fd7a-d299-47a1-9c6c-17a2c524f0ac" xsi:nil="true"/>
    <lcf76f155ced4ddcb4097134ff3c332f xmlns="ca28fd7a-d299-47a1-9c6c-17a2c524f0a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BA63462611E374BBF52AA723B98C114" ma:contentTypeVersion="15" ma:contentTypeDescription="新しいドキュメントを作成します。" ma:contentTypeScope="" ma:versionID="b9ffc0fba40347d0966ab19343e0b3f2">
  <xsd:schema xmlns:xsd="http://www.w3.org/2001/XMLSchema" xmlns:xs="http://www.w3.org/2001/XMLSchema" xmlns:p="http://schemas.microsoft.com/office/2006/metadata/properties" xmlns:ns2="ca28fd7a-d299-47a1-9c6c-17a2c524f0ac" xmlns:ns3="d43fd249-1c18-4705-941c-49a90a284be9" targetNamespace="http://schemas.microsoft.com/office/2006/metadata/properties" ma:root="true" ma:fieldsID="51df402eb986d279fc7fd8dffcb5e45d" ns2:_="" ns3:_="">
    <xsd:import namespace="ca28fd7a-d299-47a1-9c6c-17a2c524f0ac"/>
    <xsd:import namespace="d43fd249-1c18-4705-941c-49a90a284be9"/>
    <xsd:element name="properties">
      <xsd:complexType>
        <xsd:sequence>
          <xsd:element name="documentManagement">
            <xsd:complexType>
              <xsd:all>
                <xsd:element ref="ns2:_x4f1a__x8b70__x540d__x79f0_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28fd7a-d299-47a1-9c6c-17a2c524f0ac" elementFormDefault="qualified">
    <xsd:import namespace="http://schemas.microsoft.com/office/2006/documentManagement/types"/>
    <xsd:import namespace="http://schemas.microsoft.com/office/infopath/2007/PartnerControls"/>
    <xsd:element name="_x4f1a__x8b70__x540d__x79f0_" ma:index="8" nillable="true" ma:displayName="会議名称" ma:description="ファイルの説明" ma:format="Dropdown" ma:internalName="_x4f1a__x8b70__x540d__x79f0_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f1de5727-caee-4265-8d6c-b7843be7d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3fd249-1c18-4705-941c-49a90a284be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35a73b3-3d0d-4c6e-b310-c8046a00db36}" ma:internalName="TaxCatchAll" ma:showField="CatchAllData" ma:web="d43fd249-1c18-4705-941c-49a90a284b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821621-8CA2-4302-81D5-0264E4EDB950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AAF1379-82B4-4BF5-BC18-AB01B284C2EC}">
  <ds:schemaRefs>
    <ds:schemaRef ds:uri="http://schemas.microsoft.com/office/2006/metadata/properties"/>
    <ds:schemaRef ds:uri="http://schemas.microsoft.com/office/infopath/2007/PartnerControls"/>
    <ds:schemaRef ds:uri="d43fd249-1c18-4705-941c-49a90a284be9"/>
    <ds:schemaRef ds:uri="ca28fd7a-d299-47a1-9c6c-17a2c524f0ac"/>
  </ds:schemaRefs>
</ds:datastoreItem>
</file>

<file path=customXml/itemProps3.xml><?xml version="1.0" encoding="utf-8"?>
<ds:datastoreItem xmlns:ds="http://schemas.openxmlformats.org/officeDocument/2006/customXml" ds:itemID="{BA3E1A2B-A4E2-47B9-87E5-666012A42D0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2EEECE4-40DA-413C-890A-3BD7CA45FC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28fd7a-d299-47a1-9c6c-17a2c524f0ac"/>
    <ds:schemaRef ds:uri="d43fd249-1c18-4705-941c-49a90a284b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第5表の2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FLM</dc:creator>
  <cp:keywords/>
  <dc:description/>
  <cp:lastModifiedBy>FLM</cp:lastModifiedBy>
  <cp:revision/>
  <dcterms:created xsi:type="dcterms:W3CDTF">2025-02-25T09:48:44Z</dcterms:created>
  <dcterms:modified xsi:type="dcterms:W3CDTF">2025-05-20T09:43:24Z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295cc1-d279-42ac-ab4d-3b0f4fece050_Enabled">
    <vt:lpwstr>true</vt:lpwstr>
  </property>
  <property fmtid="{D5CDD505-2E9C-101B-9397-08002B2CF9AE}" pid="3" name="MSIP_Label_a7295cc1-d279-42ac-ab4d-3b0f4fece050_SetDate">
    <vt:lpwstr>2025-02-25T10:02:53Z</vt:lpwstr>
  </property>
  <property fmtid="{D5CDD505-2E9C-101B-9397-08002B2CF9AE}" pid="4" name="MSIP_Label_a7295cc1-d279-42ac-ab4d-3b0f4fece050_Method">
    <vt:lpwstr>Standard</vt:lpwstr>
  </property>
  <property fmtid="{D5CDD505-2E9C-101B-9397-08002B2CF9AE}" pid="5" name="MSIP_Label_a7295cc1-d279-42ac-ab4d-3b0f4fece050_Name">
    <vt:lpwstr>FUJITSU-RESTRICTED​</vt:lpwstr>
  </property>
  <property fmtid="{D5CDD505-2E9C-101B-9397-08002B2CF9AE}" pid="6" name="MSIP_Label_a7295cc1-d279-42ac-ab4d-3b0f4fece050_SiteId">
    <vt:lpwstr>a19f121d-81e1-4858-a9d8-736e267fd4c7</vt:lpwstr>
  </property>
  <property fmtid="{D5CDD505-2E9C-101B-9397-08002B2CF9AE}" pid="7" name="MSIP_Label_a7295cc1-d279-42ac-ab4d-3b0f4fece050_ActionId">
    <vt:lpwstr>8c52b23b-23dc-4506-878a-7c1a078997b2</vt:lpwstr>
  </property>
  <property fmtid="{D5CDD505-2E9C-101B-9397-08002B2CF9AE}" pid="8" name="MSIP_Label_a7295cc1-d279-42ac-ab4d-3b0f4fece050_ContentBits">
    <vt:lpwstr>0</vt:lpwstr>
  </property>
  <property fmtid="{D5CDD505-2E9C-101B-9397-08002B2CF9AE}" pid="9" name="ContentTypeId">
    <vt:lpwstr>0x0101009BA63462611E374BBF52AA723B98C114</vt:lpwstr>
  </property>
  <property fmtid="{D5CDD505-2E9C-101B-9397-08002B2CF9AE}" pid="10" name="MediaServiceImageTags">
    <vt:lpwstr/>
  </property>
</Properties>
</file>