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0A94F4F5-C3F0-4CBD-A269-C705BC16B378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3表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H13" i="7"/>
  <c r="D13" i="7"/>
  <c r="D12" i="7"/>
  <c r="G13" i="7" s="1"/>
  <c r="I11" i="7"/>
  <c r="D10" i="7"/>
  <c r="H11" i="7" s="1"/>
  <c r="I9" i="7"/>
  <c r="H9" i="7"/>
  <c r="G9" i="7"/>
  <c r="F9" i="7"/>
  <c r="D8" i="7"/>
  <c r="E9" i="7" s="1"/>
  <c r="D11" i="7" l="1"/>
  <c r="E13" i="7"/>
  <c r="D9" i="7"/>
  <c r="E11" i="7"/>
  <c r="F13" i="7"/>
  <c r="F11" i="7"/>
  <c r="G1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<sst xmlns="http://schemas.openxmlformats.org/spreadsheetml/2006/main" count="15" uniqueCount="15">
  <si>
    <t>陸上貨物運送事業</t>
  </si>
  <si>
    <t>港湾運送業</t>
  </si>
  <si>
    <t>分類不能</t>
  </si>
  <si>
    <t>林業</t>
  </si>
  <si>
    <t>死亡</t>
  </si>
  <si>
    <t>労働災害原因要素の分析</t>
  </si>
  <si>
    <t>合計</t>
  </si>
  <si>
    <t>業種別</t>
  </si>
  <si>
    <t>令和3年　陸上貨物運送業，港湾荷役業，林業</t>
    <rPh sb="0" eb="2">
      <t>レイワ</t>
    </rPh>
    <phoneticPr fontId="1"/>
  </si>
  <si>
    <t>陸上貨物運送事業，港湾運送業及び林業における傷病程度別死傷者数</t>
    <phoneticPr fontId="7"/>
  </si>
  <si>
    <t>第3表 陸上貨物運送事業，港湾運送業及び林業における傷病程度別死傷者数 (令和3年，休業4日以上，単位：人)</t>
    <rPh sb="37" eb="39">
      <t>レイワ</t>
    </rPh>
    <phoneticPr fontId="1"/>
  </si>
  <si>
    <t>傷病程度別</t>
  </si>
  <si>
    <t>休業1カ月
以上</t>
  </si>
  <si>
    <t>休業
15日以上
1カ月未満</t>
  </si>
  <si>
    <t>休業
4日以上
15日未満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</si>
</sst>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BF8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rgb="FFB0B000"/>
      </left>
      <right style="thin">
        <color rgb="FFB0B000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0B000"/>
      </right>
      <top/>
      <bottom style="thin">
        <color indexed="64"/>
      </bottom>
      <diagonal/>
    </border>
    <border>
      <left style="thin">
        <color rgb="FFB0B000"/>
      </left>
      <right style="thin">
        <color rgb="FFB0B000"/>
      </right>
      <top/>
      <bottom style="thin">
        <color indexed="64"/>
      </bottom>
      <diagonal/>
    </border>
    <border>
      <left style="medium">
        <color indexed="64"/>
      </left>
      <right style="thin">
        <color rgb="FFB0B000"/>
      </right>
      <top/>
      <bottom style="thick">
        <color indexed="64"/>
      </bottom>
      <diagonal/>
    </border>
    <border>
      <left style="thin">
        <color rgb="FFB0B000"/>
      </left>
      <right style="thin">
        <color rgb="FFB0B000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rgb="FFB0B000"/>
      </right>
      <top style="thick">
        <color indexed="64"/>
      </top>
      <bottom style="medium">
        <color indexed="64"/>
      </bottom>
      <diagonal/>
    </border>
    <border>
      <left style="thin">
        <color rgb="FFB0B000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medium">
        <color indexed="64"/>
      </right>
      <top/>
      <bottom style="thin">
        <color rgb="FFB0B000"/>
      </bottom>
      <diagonal/>
    </border>
    <border>
      <left style="medium">
        <color indexed="64"/>
      </left>
      <right style="thin">
        <color rgb="FFB0B000"/>
      </right>
      <top/>
      <bottom style="dotted">
        <color theme="1"/>
      </bottom>
      <diagonal/>
    </border>
    <border>
      <left style="thin">
        <color rgb="FFB0B000"/>
      </left>
      <right style="thin">
        <color rgb="FFB0B000"/>
      </right>
      <top/>
      <bottom style="dotted">
        <color theme="1"/>
      </bottom>
      <diagonal/>
    </border>
    <border>
      <left style="thin">
        <color rgb="FFB0B000"/>
      </left>
      <right style="thick">
        <color indexed="64"/>
      </right>
      <top/>
      <bottom style="dotted">
        <color theme="1"/>
      </bottom>
      <diagonal/>
    </border>
    <border>
      <left style="thick">
        <color indexed="64"/>
      </left>
      <right style="thin">
        <color rgb="FFB0B000"/>
      </right>
      <top style="thin">
        <color rgb="FFB0B000"/>
      </top>
      <bottom style="thin">
        <color indexed="64"/>
      </bottom>
      <diagonal/>
    </border>
    <border>
      <left style="thin">
        <color rgb="FFB0B000"/>
      </left>
      <right style="medium">
        <color indexed="64"/>
      </right>
      <top style="thin">
        <color rgb="FFB0B000"/>
      </top>
      <bottom style="thin">
        <color indexed="64"/>
      </bottom>
      <diagonal/>
    </border>
    <border>
      <left style="thin">
        <color rgb="FFB0B000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B0B000"/>
      </right>
      <top style="thin">
        <color rgb="FFB0B000"/>
      </top>
      <bottom style="thick">
        <color indexed="64"/>
      </bottom>
      <diagonal/>
    </border>
    <border>
      <left style="thin">
        <color rgb="FFB0B000"/>
      </left>
      <right style="medium">
        <color indexed="64"/>
      </right>
      <top style="thin">
        <color rgb="FFB0B000"/>
      </top>
      <bottom style="thick">
        <color indexed="64"/>
      </bottom>
      <diagonal/>
    </border>
    <border>
      <left style="thin">
        <color rgb="FFB0B000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4" applyFont="1">
      <alignment vertical="center"/>
    </xf>
    <xf numFmtId="0" fontId="2" fillId="0" borderId="0" xfId="4" applyFont="1">
      <alignment vertical="center"/>
    </xf>
    <xf numFmtId="0" fontId="6" fillId="2" borderId="7" xfId="4" applyFont="1" applyFill="1" applyBorder="1" applyAlignment="1">
      <alignment horizontal="right" vertical="top"/>
    </xf>
    <xf numFmtId="0" fontId="6" fillId="2" borderId="8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/>
    </xf>
    <xf numFmtId="0" fontId="6" fillId="4" borderId="1" xfId="4" applyFont="1" applyFill="1" applyBorder="1" applyAlignment="1">
      <alignment textRotation="255"/>
    </xf>
    <xf numFmtId="38" fontId="6" fillId="4" borderId="12" xfId="3" applyFont="1" applyFill="1" applyBorder="1">
      <alignment vertical="center"/>
    </xf>
    <xf numFmtId="38" fontId="2" fillId="4" borderId="13" xfId="3" applyFont="1" applyFill="1" applyBorder="1">
      <alignment vertical="center"/>
    </xf>
    <xf numFmtId="38" fontId="2" fillId="4" borderId="14" xfId="3" applyFont="1" applyFill="1" applyBorder="1">
      <alignment vertical="center"/>
    </xf>
    <xf numFmtId="0" fontId="6" fillId="4" borderId="12" xfId="4" applyFont="1" applyFill="1" applyBorder="1">
      <alignment vertical="center"/>
    </xf>
    <xf numFmtId="0" fontId="2" fillId="4" borderId="13" xfId="4" applyFont="1" applyFill="1" applyBorder="1">
      <alignment vertical="center"/>
    </xf>
    <xf numFmtId="0" fontId="2" fillId="4" borderId="14" xfId="4" applyFont="1" applyFill="1" applyBorder="1">
      <alignment vertical="center"/>
    </xf>
    <xf numFmtId="176" fontId="6" fillId="3" borderId="3" xfId="4" applyNumberFormat="1" applyFont="1" applyFill="1" applyBorder="1" applyAlignment="1">
      <alignment horizontal="right" vertical="center"/>
    </xf>
    <xf numFmtId="176" fontId="2" fillId="3" borderId="4" xfId="4" applyNumberFormat="1" applyFont="1" applyFill="1" applyBorder="1">
      <alignment vertical="center"/>
    </xf>
    <xf numFmtId="176" fontId="2" fillId="3" borderId="17" xfId="4" applyNumberFormat="1" applyFont="1" applyFill="1" applyBorder="1" applyAlignment="1">
      <alignment horizontal="right" vertical="center"/>
    </xf>
    <xf numFmtId="176" fontId="6" fillId="3" borderId="5" xfId="4" applyNumberFormat="1" applyFont="1" applyFill="1" applyBorder="1" applyAlignment="1">
      <alignment horizontal="right" vertical="center"/>
    </xf>
    <xf numFmtId="176" fontId="2" fillId="3" borderId="6" xfId="4" applyNumberFormat="1" applyFont="1" applyFill="1" applyBorder="1">
      <alignment vertical="center"/>
    </xf>
    <xf numFmtId="176" fontId="2" fillId="3" borderId="20" xfId="4" applyNumberFormat="1" applyFont="1" applyFill="1" applyBorder="1" applyAlignment="1">
      <alignment horizontal="right" vertical="center"/>
    </xf>
    <xf numFmtId="0" fontId="8" fillId="0" borderId="0" xfId="4" applyFont="1">
      <alignment vertical="center"/>
    </xf>
    <xf numFmtId="0" fontId="6" fillId="4" borderId="10" xfId="4" applyFont="1" applyFill="1" applyBorder="1">
      <alignment vertical="center"/>
    </xf>
    <xf numFmtId="0" fontId="6" fillId="4" borderId="11" xfId="4" applyFont="1" applyFill="1" applyBorder="1">
      <alignment vertical="center"/>
    </xf>
    <xf numFmtId="0" fontId="6" fillId="4" borderId="15" xfId="4" applyFont="1" applyFill="1" applyBorder="1">
      <alignment vertical="center"/>
    </xf>
    <xf numFmtId="0" fontId="6" fillId="4" borderId="16" xfId="4" applyFont="1" applyFill="1" applyBorder="1">
      <alignment vertical="center"/>
    </xf>
    <xf numFmtId="0" fontId="6" fillId="4" borderId="18" xfId="4" applyFont="1" applyFill="1" applyBorder="1">
      <alignment vertical="center"/>
    </xf>
    <xf numFmtId="0" fontId="6" fillId="4" borderId="19" xfId="4" applyFont="1" applyFill="1" applyBorder="1">
      <alignment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E3BB-3775-465E-9650-DF0982478D85}">
  <dimension ref="A1:I14"/>
  <sheetViews>
    <sheetView showZeros="0" tabSelected="1" workbookViewId="0">
      <selection activeCell="D21" sqref="D21"/>
    </sheetView>
  </sheetViews>
  <sheetFormatPr defaultRowHeight="15.75" x14ac:dyDescent="0.4"/>
  <cols>
    <col min="1" max="1" width="2.875" style="1" customWidth="1"/>
    <col min="2" max="2" width="4.125" style="1" customWidth="1"/>
    <col min="3" max="3" width="17.25" style="1" customWidth="1"/>
    <col min="4" max="9" width="10.625" style="1" customWidth="1"/>
    <col min="10" max="11" width="17.5" style="1" bestFit="1" customWidth="1"/>
    <col min="12" max="12" width="15.375" style="1" bestFit="1" customWidth="1"/>
    <col min="13" max="13" width="27.875" style="1" bestFit="1" customWidth="1"/>
    <col min="14" max="14" width="13.25" style="1" bestFit="1" customWidth="1"/>
    <col min="15" max="15" width="11.25" style="1" bestFit="1" customWidth="1"/>
    <col min="16" max="16" width="13.25" style="1" bestFit="1" customWidth="1"/>
    <col min="17" max="17" width="11.25" style="1" bestFit="1" customWidth="1"/>
    <col min="18" max="18" width="19.5" style="1" bestFit="1" customWidth="1"/>
    <col min="19" max="19" width="16.25" style="1" bestFit="1" customWidth="1"/>
    <col min="20" max="20" width="11.25" style="1" bestFit="1" customWidth="1"/>
    <col min="21" max="21" width="23.75" style="1" bestFit="1" customWidth="1"/>
    <col min="22" max="22" width="9.25" style="1" bestFit="1" customWidth="1"/>
    <col min="23" max="23" width="6.25" style="1" bestFit="1" customWidth="1"/>
    <col min="24" max="24" width="4.125" style="1" bestFit="1" customWidth="1"/>
    <col min="25" max="25" width="3" style="1" bestFit="1" customWidth="1"/>
    <col min="26" max="26" width="4.125" style="1" bestFit="1" customWidth="1"/>
    <col min="27" max="28" width="3" style="1" bestFit="1" customWidth="1"/>
    <col min="29" max="29" width="5.625" style="1" bestFit="1" customWidth="1"/>
    <col min="30" max="16384" width="9" style="1"/>
  </cols>
  <sheetData>
    <row r="1" spans="1:9" x14ac:dyDescent="0.4">
      <c r="A1" s="3" t="s">
        <v>5</v>
      </c>
      <c r="B1" s="4"/>
      <c r="C1" s="4"/>
      <c r="D1" s="4"/>
      <c r="E1" s="4"/>
      <c r="F1" s="4"/>
      <c r="G1" s="4"/>
      <c r="H1" s="4"/>
      <c r="I1" s="4"/>
    </row>
    <row r="2" spans="1:9" x14ac:dyDescent="0.4">
      <c r="A2" s="3" t="s">
        <v>8</v>
      </c>
      <c r="B2" s="4"/>
      <c r="C2" s="4"/>
      <c r="D2" s="4"/>
      <c r="E2" s="4"/>
      <c r="F2" s="4"/>
      <c r="G2" s="4"/>
      <c r="H2" s="4"/>
      <c r="I2" s="4"/>
    </row>
    <row r="3" spans="1:9" x14ac:dyDescent="0.4">
      <c r="A3" s="3" t="s">
        <v>9</v>
      </c>
      <c r="B3" s="4"/>
      <c r="C3" s="4"/>
      <c r="D3" s="4"/>
      <c r="E3" s="4"/>
      <c r="F3" s="4"/>
      <c r="G3" s="4"/>
      <c r="H3" s="4"/>
      <c r="I3" s="4"/>
    </row>
    <row r="5" spans="1:9" s="2" customFormat="1" ht="19.5" x14ac:dyDescent="0.4">
      <c r="A5" s="3"/>
      <c r="B5" s="23" t="s">
        <v>10</v>
      </c>
      <c r="C5" s="3"/>
      <c r="D5" s="3"/>
      <c r="E5" s="3"/>
      <c r="F5" s="3"/>
      <c r="G5" s="3"/>
      <c r="H5" s="3"/>
      <c r="I5" s="3"/>
    </row>
    <row r="6" spans="1:9" ht="16.5" thickBot="1" x14ac:dyDescent="0.45">
      <c r="A6" s="4"/>
      <c r="B6" s="4"/>
      <c r="C6" s="4"/>
      <c r="D6" s="4"/>
      <c r="E6" s="4"/>
      <c r="F6" s="4"/>
      <c r="G6" s="4"/>
      <c r="H6" s="4"/>
      <c r="I6" s="4"/>
    </row>
    <row r="7" spans="1:9" ht="50.25" thickTop="1" thickBot="1" x14ac:dyDescent="0.45">
      <c r="A7" s="4"/>
      <c r="B7" s="10" t="s">
        <v>7</v>
      </c>
      <c r="C7" s="5" t="s">
        <v>11</v>
      </c>
      <c r="D7" s="6" t="s">
        <v>6</v>
      </c>
      <c r="E7" s="7" t="s">
        <v>4</v>
      </c>
      <c r="F7" s="8" t="s">
        <v>12</v>
      </c>
      <c r="G7" s="8" t="s">
        <v>13</v>
      </c>
      <c r="H7" s="8" t="s">
        <v>14</v>
      </c>
      <c r="I7" s="9" t="s">
        <v>2</v>
      </c>
    </row>
    <row r="8" spans="1:9" x14ac:dyDescent="0.4">
      <c r="A8" s="4"/>
      <c r="B8" s="24" t="s">
        <v>0</v>
      </c>
      <c r="C8" s="25"/>
      <c r="D8" s="11">
        <f>SUM(E8:I8)</f>
        <v>4192</v>
      </c>
      <c r="E8" s="12">
        <v>25</v>
      </c>
      <c r="F8" s="12">
        <v>1419</v>
      </c>
      <c r="G8" s="12">
        <v>1374</v>
      </c>
      <c r="H8" s="12">
        <v>1370</v>
      </c>
      <c r="I8" s="13">
        <v>4</v>
      </c>
    </row>
    <row r="9" spans="1:9" x14ac:dyDescent="0.4">
      <c r="A9" s="4"/>
      <c r="B9" s="26"/>
      <c r="C9" s="27"/>
      <c r="D9" s="17">
        <f>D8/D8</f>
        <v>1</v>
      </c>
      <c r="E9" s="18">
        <f>E8/D8</f>
        <v>5.9637404580152676E-3</v>
      </c>
      <c r="F9" s="18">
        <f>F8/D8</f>
        <v>0.33850190839694655</v>
      </c>
      <c r="G9" s="18">
        <f>G8/D8</f>
        <v>0.32776717557251911</v>
      </c>
      <c r="H9" s="18">
        <f>H8/D8</f>
        <v>0.32681297709923662</v>
      </c>
      <c r="I9" s="19">
        <f>I8/D8</f>
        <v>9.5419847328244271E-4</v>
      </c>
    </row>
    <row r="10" spans="1:9" x14ac:dyDescent="0.4">
      <c r="A10" s="4"/>
      <c r="B10" s="24" t="s">
        <v>1</v>
      </c>
      <c r="C10" s="25"/>
      <c r="D10" s="14">
        <f>SUM(E10:I10)</f>
        <v>173</v>
      </c>
      <c r="E10" s="15"/>
      <c r="F10" s="15">
        <v>72</v>
      </c>
      <c r="G10" s="15">
        <v>55</v>
      </c>
      <c r="H10" s="15">
        <v>46</v>
      </c>
      <c r="I10" s="16"/>
    </row>
    <row r="11" spans="1:9" x14ac:dyDescent="0.4">
      <c r="A11" s="4"/>
      <c r="B11" s="26"/>
      <c r="C11" s="27"/>
      <c r="D11" s="17">
        <f>D10/D10</f>
        <v>1</v>
      </c>
      <c r="E11" s="18">
        <f>E10/D10</f>
        <v>0</v>
      </c>
      <c r="F11" s="18">
        <f>F10/D10</f>
        <v>0.41618497109826591</v>
      </c>
      <c r="G11" s="18">
        <f>G10/D10</f>
        <v>0.31791907514450868</v>
      </c>
      <c r="H11" s="18">
        <f>H10/D10</f>
        <v>0.26589595375722541</v>
      </c>
      <c r="I11" s="19">
        <f>I10/D10</f>
        <v>0</v>
      </c>
    </row>
    <row r="12" spans="1:9" x14ac:dyDescent="0.4">
      <c r="A12" s="4"/>
      <c r="B12" s="24" t="s">
        <v>3</v>
      </c>
      <c r="C12" s="25"/>
      <c r="D12" s="14">
        <f>SUM(E12:I12)</f>
        <v>609</v>
      </c>
      <c r="E12" s="15">
        <v>18</v>
      </c>
      <c r="F12" s="15">
        <v>231</v>
      </c>
      <c r="G12" s="15">
        <v>187</v>
      </c>
      <c r="H12" s="15">
        <v>173</v>
      </c>
      <c r="I12" s="16"/>
    </row>
    <row r="13" spans="1:9" ht="16.5" thickBot="1" x14ac:dyDescent="0.45">
      <c r="A13" s="4"/>
      <c r="B13" s="28"/>
      <c r="C13" s="29"/>
      <c r="D13" s="20">
        <f>D12/D12</f>
        <v>1</v>
      </c>
      <c r="E13" s="21">
        <f>E12/D12</f>
        <v>2.9556650246305417E-2</v>
      </c>
      <c r="F13" s="21">
        <f>F12/D12</f>
        <v>0.37931034482758619</v>
      </c>
      <c r="G13" s="21">
        <f>G12/D12</f>
        <v>0.30706075533661742</v>
      </c>
      <c r="H13" s="21">
        <f>H12/D12</f>
        <v>0.28407224958949095</v>
      </c>
      <c r="I13" s="22">
        <f>I12/D12</f>
        <v>0</v>
      </c>
    </row>
    <row r="14" spans="1:9" ht="16.5" thickTop="1" x14ac:dyDescent="0.4"/>
  </sheetData>
  <mergeCells count="3">
    <mergeCell ref="B8:C9"/>
    <mergeCell ref="B10:C11"/>
    <mergeCell ref="B12:C13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Props1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2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