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５表" sheetId="7" r:id="rId1"/>
  </sheets>
  <calcPr calcId="162913"/>
</workbook>
</file>

<file path=xl/calcChain.xml><?xml version="1.0" encoding="utf-8"?>
<calcChain xmlns="http://schemas.openxmlformats.org/spreadsheetml/2006/main">
  <c r="N43" i="7" l="1"/>
  <c r="M43" i="7"/>
  <c r="L43" i="7"/>
  <c r="K43" i="7"/>
  <c r="J43" i="7"/>
  <c r="I43" i="7"/>
  <c r="H43" i="7"/>
  <c r="G43" i="7"/>
  <c r="F43" i="7"/>
  <c r="E43" i="7"/>
  <c r="N41" i="7"/>
  <c r="M41" i="7"/>
  <c r="L41" i="7"/>
  <c r="K41" i="7"/>
  <c r="J41" i="7"/>
  <c r="I41" i="7"/>
  <c r="H41" i="7"/>
  <c r="G41" i="7"/>
  <c r="F41" i="7"/>
  <c r="E41" i="7"/>
  <c r="N39" i="7"/>
  <c r="M39" i="7"/>
  <c r="L39" i="7"/>
  <c r="K39" i="7"/>
  <c r="J39" i="7"/>
  <c r="I39" i="7"/>
  <c r="H39" i="7"/>
  <c r="G39" i="7"/>
  <c r="F39" i="7"/>
  <c r="E39" i="7"/>
  <c r="N37" i="7"/>
  <c r="M37" i="7"/>
  <c r="L37" i="7"/>
  <c r="K37" i="7"/>
  <c r="J37" i="7"/>
  <c r="I37" i="7"/>
  <c r="H37" i="7"/>
  <c r="G37" i="7"/>
  <c r="F37" i="7"/>
  <c r="E37" i="7"/>
  <c r="N35" i="7"/>
  <c r="M35" i="7"/>
  <c r="L35" i="7"/>
  <c r="K35" i="7"/>
  <c r="J35" i="7"/>
  <c r="I35" i="7"/>
  <c r="H35" i="7"/>
  <c r="G35" i="7"/>
  <c r="F35" i="7"/>
  <c r="E35" i="7"/>
  <c r="N33" i="7"/>
  <c r="M33" i="7"/>
  <c r="L33" i="7"/>
  <c r="K33" i="7"/>
  <c r="J33" i="7"/>
  <c r="I33" i="7"/>
  <c r="H33" i="7"/>
  <c r="G33" i="7"/>
  <c r="F33" i="7"/>
  <c r="E33" i="7"/>
  <c r="N31" i="7"/>
  <c r="M31" i="7"/>
  <c r="L31" i="7"/>
  <c r="K31" i="7"/>
  <c r="J31" i="7"/>
  <c r="I31" i="7"/>
  <c r="H31" i="7"/>
  <c r="G31" i="7"/>
  <c r="F31" i="7"/>
  <c r="E31" i="7"/>
  <c r="N29" i="7"/>
  <c r="M29" i="7"/>
  <c r="L29" i="7"/>
  <c r="K29" i="7"/>
  <c r="J29" i="7"/>
  <c r="I29" i="7"/>
  <c r="H29" i="7"/>
  <c r="G29" i="7"/>
  <c r="F29" i="7"/>
  <c r="E29" i="7"/>
  <c r="N27" i="7"/>
  <c r="M27" i="7"/>
  <c r="L27" i="7"/>
  <c r="K27" i="7"/>
  <c r="J27" i="7"/>
  <c r="I27" i="7"/>
  <c r="H27" i="7"/>
  <c r="G27" i="7"/>
  <c r="F27" i="7"/>
  <c r="E27" i="7"/>
  <c r="N25" i="7"/>
  <c r="M25" i="7"/>
  <c r="L25" i="7"/>
  <c r="K25" i="7"/>
  <c r="J25" i="7"/>
  <c r="I25" i="7"/>
  <c r="H25" i="7"/>
  <c r="G25" i="7"/>
  <c r="F25" i="7"/>
  <c r="E25" i="7"/>
  <c r="N23" i="7"/>
  <c r="M23" i="7"/>
  <c r="L23" i="7"/>
  <c r="K23" i="7"/>
  <c r="J23" i="7"/>
  <c r="I23" i="7"/>
  <c r="H23" i="7"/>
  <c r="G23" i="7"/>
  <c r="F23" i="7"/>
  <c r="E23" i="7"/>
  <c r="N21" i="7"/>
  <c r="M21" i="7"/>
  <c r="L21" i="7"/>
  <c r="K21" i="7"/>
  <c r="J21" i="7"/>
  <c r="I21" i="7"/>
  <c r="H21" i="7"/>
  <c r="G21" i="7"/>
  <c r="F21" i="7"/>
  <c r="E21" i="7"/>
  <c r="N19" i="7"/>
  <c r="M19" i="7"/>
  <c r="L19" i="7"/>
  <c r="K19" i="7"/>
  <c r="J19" i="7"/>
  <c r="I19" i="7"/>
  <c r="H19" i="7"/>
  <c r="G19" i="7"/>
  <c r="F19" i="7"/>
  <c r="E19" i="7"/>
  <c r="N17" i="7"/>
  <c r="M17" i="7"/>
  <c r="L17" i="7"/>
  <c r="K17" i="7"/>
  <c r="J17" i="7"/>
  <c r="I17" i="7"/>
  <c r="H17" i="7"/>
  <c r="G17" i="7"/>
  <c r="F17" i="7"/>
  <c r="E17" i="7"/>
  <c r="N15" i="7"/>
  <c r="M15" i="7"/>
  <c r="L15" i="7"/>
  <c r="K15" i="7"/>
  <c r="J15" i="7"/>
  <c r="I15" i="7"/>
  <c r="H15" i="7"/>
  <c r="G15" i="7"/>
  <c r="F15" i="7"/>
  <c r="E15" i="7"/>
  <c r="N13" i="7"/>
  <c r="M13" i="7"/>
  <c r="L13" i="7"/>
  <c r="K13" i="7"/>
  <c r="J13" i="7"/>
  <c r="I13" i="7"/>
  <c r="H13" i="7"/>
  <c r="G13" i="7"/>
  <c r="F13" i="7"/>
  <c r="E13" i="7"/>
  <c r="N11" i="7"/>
  <c r="M11" i="7"/>
  <c r="L11" i="7"/>
  <c r="K11" i="7"/>
  <c r="J11" i="7"/>
  <c r="I11" i="7"/>
  <c r="H11" i="7"/>
  <c r="G11" i="7"/>
  <c r="F11" i="7"/>
  <c r="E11" i="7"/>
  <c r="N9" i="7"/>
  <c r="M9" i="7"/>
  <c r="L9" i="7"/>
  <c r="K9" i="7"/>
  <c r="J9" i="7"/>
  <c r="I9" i="7"/>
  <c r="H9" i="7"/>
  <c r="G9" i="7"/>
  <c r="F9" i="7"/>
  <c r="E9" i="7"/>
</calcChain>
</file>

<file path=xl/sharedStrings.xml><?xml version="1.0" encoding="utf-8"?>
<sst xmlns="http://schemas.openxmlformats.org/spreadsheetml/2006/main" count="55" uniqueCount="37">
  <si>
    <t>分類不能</t>
  </si>
  <si>
    <t>労働災害原因要素の分析</t>
  </si>
  <si>
    <t>平成28年　製造業</t>
    <phoneticPr fontId="1"/>
  </si>
  <si>
    <t>食料品製造業</t>
  </si>
  <si>
    <t>繊維工業</t>
  </si>
  <si>
    <t>衣服その他の繊維製品製造業</t>
  </si>
  <si>
    <t>木材・木製品製造業</t>
  </si>
  <si>
    <t>家具・装備品製造業</t>
  </si>
  <si>
    <t>パルプ・紙・紙加工品製造業</t>
  </si>
  <si>
    <t>印刷・製本業</t>
  </si>
  <si>
    <t>化学工業</t>
  </si>
  <si>
    <t>窯業土石製品製造業</t>
  </si>
  <si>
    <t>鉄鋼業</t>
  </si>
  <si>
    <t>非鉄金属製造業</t>
  </si>
  <si>
    <t>金属製品製造業</t>
  </si>
  <si>
    <t>一般機械器具製造業</t>
  </si>
  <si>
    <t>電気機械器具製造業</t>
  </si>
  <si>
    <t>輸送用機械等製造業</t>
  </si>
  <si>
    <t>電気・ガス・水道業</t>
  </si>
  <si>
    <t>その他の製造業</t>
  </si>
  <si>
    <t>事業の種類別・被災者の経験期間別死傷者数</t>
    <phoneticPr fontId="1"/>
  </si>
  <si>
    <t>第5表 事業の種類別・被災者の経験期間別死傷者数(平成28年，休業4日以上，単位：人)</t>
    <phoneticPr fontId="1"/>
  </si>
  <si>
    <t>1ヵ月以下の者</t>
  </si>
  <si>
    <t>1ヵ月を超え3ヵ月以下</t>
  </si>
  <si>
    <t>3ヵ月を超え6ヵ月以下</t>
  </si>
  <si>
    <t>6ヵ月を超え1年以下</t>
  </si>
  <si>
    <t>1年を超え2年以下</t>
  </si>
  <si>
    <t>2年を超え5年以下</t>
  </si>
  <si>
    <t>5年を超え10年以下</t>
  </si>
  <si>
    <t>10年を超え20年以下</t>
  </si>
  <si>
    <t>20年を超える者</t>
  </si>
  <si>
    <t>合計</t>
    <rPh sb="0" eb="2">
      <t>ゴウケイ</t>
    </rPh>
    <phoneticPr fontId="1"/>
  </si>
  <si>
    <t>(100)</t>
    <phoneticPr fontId="1"/>
  </si>
  <si>
    <t>事業の種類</t>
    <phoneticPr fontId="1"/>
  </si>
  <si>
    <t>被災者の経験期間</t>
    <phoneticPr fontId="1"/>
  </si>
  <si>
    <t>（注）</t>
    <phoneticPr fontId="1"/>
  </si>
  <si>
    <t>（ ）内は被災者の経験期間別の割合：％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</si>
</sst>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/>
  </sheetViews>
  <sheetFormatPr defaultRowHeight="12" x14ac:dyDescent="0.15"/>
  <cols>
    <col min="1" max="2" width="2.83203125" style="1" customWidth="1"/>
    <col min="3" max="3" width="38.83203125" style="1" customWidth="1"/>
    <col min="4" max="14" width="9.83203125" style="1" customWidth="1"/>
    <col min="15" max="19" width="10.83203125" style="1" customWidth="1"/>
    <col min="20" max="16384" width="9.33203125" style="1"/>
  </cols>
  <sheetData>
    <row r="1" spans="1:16" x14ac:dyDescent="0.15">
      <c r="A1" s="3" t="s">
        <v>1</v>
      </c>
    </row>
    <row r="2" spans="1:16" x14ac:dyDescent="0.15">
      <c r="A2" s="3" t="s">
        <v>2</v>
      </c>
    </row>
    <row r="3" spans="1:16" x14ac:dyDescent="0.15">
      <c r="A3" s="3" t="s">
        <v>20</v>
      </c>
    </row>
    <row r="5" spans="1:16" ht="17.25" x14ac:dyDescent="0.15">
      <c r="B5" s="4" t="s">
        <v>21</v>
      </c>
      <c r="C5" s="4"/>
    </row>
    <row r="6" spans="1:16" ht="12.75" thickBot="1" x14ac:dyDescent="0.2"/>
    <row r="7" spans="1:16" ht="63" thickTop="1" thickBot="1" x14ac:dyDescent="0.2">
      <c r="B7" s="8" t="s">
        <v>33</v>
      </c>
      <c r="C7" s="5" t="s">
        <v>34</v>
      </c>
      <c r="D7" s="6" t="s">
        <v>31</v>
      </c>
      <c r="E7" s="7" t="s">
        <v>22</v>
      </c>
      <c r="F7" s="7" t="s">
        <v>23</v>
      </c>
      <c r="G7" s="7" t="s">
        <v>24</v>
      </c>
      <c r="H7" s="7" t="s">
        <v>25</v>
      </c>
      <c r="I7" s="7" t="s">
        <v>26</v>
      </c>
      <c r="J7" s="7" t="s">
        <v>27</v>
      </c>
      <c r="K7" s="7" t="s">
        <v>28</v>
      </c>
      <c r="L7" s="7" t="s">
        <v>29</v>
      </c>
      <c r="M7" s="7" t="s">
        <v>30</v>
      </c>
      <c r="N7" s="24" t="s">
        <v>0</v>
      </c>
      <c r="O7" s="2"/>
      <c r="P7" s="2"/>
    </row>
    <row r="8" spans="1:16" ht="12.75" thickTop="1" x14ac:dyDescent="0.15">
      <c r="B8" s="31" t="s">
        <v>31</v>
      </c>
      <c r="C8" s="32"/>
      <c r="D8" s="9">
        <v>27884</v>
      </c>
      <c r="E8" s="10">
        <v>1712</v>
      </c>
      <c r="F8" s="10">
        <v>1420</v>
      </c>
      <c r="G8" s="10">
        <v>1524</v>
      </c>
      <c r="H8" s="10">
        <v>3900</v>
      </c>
      <c r="I8" s="10">
        <v>2920</v>
      </c>
      <c r="J8" s="10">
        <v>4112</v>
      </c>
      <c r="K8" s="10">
        <v>4372</v>
      </c>
      <c r="L8" s="10">
        <v>4224</v>
      </c>
      <c r="M8" s="10">
        <v>3700</v>
      </c>
      <c r="N8" s="11">
        <v>0</v>
      </c>
    </row>
    <row r="9" spans="1:16" x14ac:dyDescent="0.15">
      <c r="B9" s="27"/>
      <c r="C9" s="28"/>
      <c r="D9" s="12" t="s">
        <v>32</v>
      </c>
      <c r="E9" s="13">
        <f>E8/D8*100</f>
        <v>6.1397217042031276</v>
      </c>
      <c r="F9" s="13">
        <f>F8/D8*100</f>
        <v>5.0925261798881083</v>
      </c>
      <c r="G9" s="13">
        <f>G8/D8*100</f>
        <v>5.4654999282742791</v>
      </c>
      <c r="H9" s="13">
        <f>H8/D8*100</f>
        <v>13.986515564481422</v>
      </c>
      <c r="I9" s="13">
        <f>I8/D8*100</f>
        <v>10.471955243150195</v>
      </c>
      <c r="J9" s="13">
        <f>J8/D8*100</f>
        <v>14.746808205422465</v>
      </c>
      <c r="K9" s="13">
        <f>K8/D8*100</f>
        <v>15.679242576387892</v>
      </c>
      <c r="L9" s="13">
        <f>L8/D8*100</f>
        <v>15.148472242146033</v>
      </c>
      <c r="M9" s="13">
        <f>M8/D8*100</f>
        <v>13.269258356046478</v>
      </c>
      <c r="N9" s="14">
        <f>N8/D8*100</f>
        <v>0</v>
      </c>
    </row>
    <row r="10" spans="1:16" x14ac:dyDescent="0.15">
      <c r="B10" s="25" t="s">
        <v>3</v>
      </c>
      <c r="C10" s="26"/>
      <c r="D10" s="15">
        <v>8660</v>
      </c>
      <c r="E10" s="16">
        <v>640</v>
      </c>
      <c r="F10" s="16">
        <v>532</v>
      </c>
      <c r="G10" s="16">
        <v>532</v>
      </c>
      <c r="H10" s="16">
        <v>1480</v>
      </c>
      <c r="I10" s="16">
        <v>964</v>
      </c>
      <c r="J10" s="16">
        <v>1352</v>
      </c>
      <c r="K10" s="16">
        <v>1348</v>
      </c>
      <c r="L10" s="16">
        <v>1176</v>
      </c>
      <c r="M10" s="16">
        <v>636</v>
      </c>
      <c r="N10" s="17">
        <v>0</v>
      </c>
    </row>
    <row r="11" spans="1:16" x14ac:dyDescent="0.15">
      <c r="B11" s="25"/>
      <c r="C11" s="26"/>
      <c r="D11" s="18" t="s">
        <v>32</v>
      </c>
      <c r="E11" s="19">
        <f>E10/D10*100</f>
        <v>7.3903002309468819</v>
      </c>
      <c r="F11" s="19">
        <f>F10/D10*100</f>
        <v>6.1431870669745958</v>
      </c>
      <c r="G11" s="19">
        <f>G10/D10*100</f>
        <v>6.1431870669745958</v>
      </c>
      <c r="H11" s="19">
        <f>H10/D10*100</f>
        <v>17.090069284064665</v>
      </c>
      <c r="I11" s="19">
        <f>I10/D10*100</f>
        <v>11.131639722863742</v>
      </c>
      <c r="J11" s="19">
        <f>J10/D10*100</f>
        <v>15.612009237875288</v>
      </c>
      <c r="K11" s="19">
        <f>K10/D10*100</f>
        <v>15.565819861431871</v>
      </c>
      <c r="L11" s="19">
        <f>L10/D10*100</f>
        <v>13.579676674364896</v>
      </c>
      <c r="M11" s="19">
        <f>M10/D10*100</f>
        <v>7.344110854503465</v>
      </c>
      <c r="N11" s="20">
        <f>N10/D10*100</f>
        <v>0</v>
      </c>
    </row>
    <row r="12" spans="1:16" x14ac:dyDescent="0.15">
      <c r="B12" s="25" t="s">
        <v>4</v>
      </c>
      <c r="C12" s="26"/>
      <c r="D12" s="15">
        <v>340</v>
      </c>
      <c r="E12" s="16">
        <v>24</v>
      </c>
      <c r="F12" s="16">
        <v>16</v>
      </c>
      <c r="G12" s="16">
        <v>32</v>
      </c>
      <c r="H12" s="16">
        <v>24</v>
      </c>
      <c r="I12" s="16">
        <v>20</v>
      </c>
      <c r="J12" s="16">
        <v>52</v>
      </c>
      <c r="K12" s="16">
        <v>56</v>
      </c>
      <c r="L12" s="16">
        <v>56</v>
      </c>
      <c r="M12" s="16">
        <v>60</v>
      </c>
      <c r="N12" s="17">
        <v>0</v>
      </c>
    </row>
    <row r="13" spans="1:16" x14ac:dyDescent="0.15">
      <c r="B13" s="25"/>
      <c r="C13" s="26"/>
      <c r="D13" s="18" t="s">
        <v>32</v>
      </c>
      <c r="E13" s="19">
        <f>E12/D12*100</f>
        <v>7.0588235294117645</v>
      </c>
      <c r="F13" s="19">
        <f>F12/D12*100</f>
        <v>4.7058823529411766</v>
      </c>
      <c r="G13" s="19">
        <f>G12/D12*100</f>
        <v>9.4117647058823533</v>
      </c>
      <c r="H13" s="19">
        <f>H12/D12*100</f>
        <v>7.0588235294117645</v>
      </c>
      <c r="I13" s="19">
        <f>I12/D12*100</f>
        <v>5.8823529411764701</v>
      </c>
      <c r="J13" s="19">
        <f>J12/D12*100</f>
        <v>15.294117647058824</v>
      </c>
      <c r="K13" s="19">
        <f>K12/D12*100</f>
        <v>16.470588235294116</v>
      </c>
      <c r="L13" s="19">
        <f>L12/D12*100</f>
        <v>16.470588235294116</v>
      </c>
      <c r="M13" s="19">
        <f>M12/D12*100</f>
        <v>17.647058823529413</v>
      </c>
      <c r="N13" s="20">
        <f>N12/D12*100</f>
        <v>0</v>
      </c>
    </row>
    <row r="14" spans="1:16" x14ac:dyDescent="0.15">
      <c r="B14" s="25" t="s">
        <v>5</v>
      </c>
      <c r="C14" s="26"/>
      <c r="D14" s="15">
        <v>232</v>
      </c>
      <c r="E14" s="16">
        <v>4</v>
      </c>
      <c r="F14" s="16">
        <v>4</v>
      </c>
      <c r="G14" s="16">
        <v>4</v>
      </c>
      <c r="H14" s="16">
        <v>24</v>
      </c>
      <c r="I14" s="16">
        <v>24</v>
      </c>
      <c r="J14" s="16">
        <v>44</v>
      </c>
      <c r="K14" s="16">
        <v>44</v>
      </c>
      <c r="L14" s="16">
        <v>36</v>
      </c>
      <c r="M14" s="16">
        <v>48</v>
      </c>
      <c r="N14" s="17">
        <v>0</v>
      </c>
    </row>
    <row r="15" spans="1:16" x14ac:dyDescent="0.15">
      <c r="B15" s="25"/>
      <c r="C15" s="26"/>
      <c r="D15" s="18" t="s">
        <v>32</v>
      </c>
      <c r="E15" s="19">
        <f>E14/D14*100</f>
        <v>1.7241379310344827</v>
      </c>
      <c r="F15" s="19">
        <f>F14/D14*100</f>
        <v>1.7241379310344827</v>
      </c>
      <c r="G15" s="19">
        <f>G14/D14*100</f>
        <v>1.7241379310344827</v>
      </c>
      <c r="H15" s="19">
        <f>H14/D14*100</f>
        <v>10.344827586206897</v>
      </c>
      <c r="I15" s="19">
        <f>I14/D14*100</f>
        <v>10.344827586206897</v>
      </c>
      <c r="J15" s="19">
        <f>J14/D14*100</f>
        <v>18.96551724137931</v>
      </c>
      <c r="K15" s="19">
        <f>K14/D14*100</f>
        <v>18.96551724137931</v>
      </c>
      <c r="L15" s="19">
        <f>L14/D14*100</f>
        <v>15.517241379310345</v>
      </c>
      <c r="M15" s="19">
        <f>M14/D14*100</f>
        <v>20.689655172413794</v>
      </c>
      <c r="N15" s="20">
        <f>N14/D14*100</f>
        <v>0</v>
      </c>
    </row>
    <row r="16" spans="1:16" x14ac:dyDescent="0.15">
      <c r="B16" s="25" t="s">
        <v>6</v>
      </c>
      <c r="C16" s="26"/>
      <c r="D16" s="15">
        <v>1288</v>
      </c>
      <c r="E16" s="16">
        <v>96</v>
      </c>
      <c r="F16" s="16">
        <v>84</v>
      </c>
      <c r="G16" s="16">
        <v>64</v>
      </c>
      <c r="H16" s="16">
        <v>164</v>
      </c>
      <c r="I16" s="16">
        <v>120</v>
      </c>
      <c r="J16" s="16">
        <v>224</v>
      </c>
      <c r="K16" s="16">
        <v>160</v>
      </c>
      <c r="L16" s="16">
        <v>200</v>
      </c>
      <c r="M16" s="16">
        <v>176</v>
      </c>
      <c r="N16" s="17">
        <v>0</v>
      </c>
    </row>
    <row r="17" spans="2:14" x14ac:dyDescent="0.15">
      <c r="B17" s="25"/>
      <c r="C17" s="26"/>
      <c r="D17" s="18" t="s">
        <v>32</v>
      </c>
      <c r="E17" s="19">
        <f>E16/D16*100</f>
        <v>7.4534161490683228</v>
      </c>
      <c r="F17" s="19">
        <f>F16/D16*100</f>
        <v>6.5217391304347823</v>
      </c>
      <c r="G17" s="19">
        <f>G16/D16*100</f>
        <v>4.9689440993788816</v>
      </c>
      <c r="H17" s="19">
        <f>H16/D16*100</f>
        <v>12.732919254658384</v>
      </c>
      <c r="I17" s="19">
        <f>I16/D16*100</f>
        <v>9.316770186335404</v>
      </c>
      <c r="J17" s="19">
        <f>J16/D16*100</f>
        <v>17.391304347826086</v>
      </c>
      <c r="K17" s="19">
        <f>K16/D16*100</f>
        <v>12.422360248447205</v>
      </c>
      <c r="L17" s="19">
        <f>L16/D16*100</f>
        <v>15.527950310559005</v>
      </c>
      <c r="M17" s="19">
        <f>M16/D16*100</f>
        <v>13.664596273291925</v>
      </c>
      <c r="N17" s="20">
        <f>N16/D16*100</f>
        <v>0</v>
      </c>
    </row>
    <row r="18" spans="2:14" x14ac:dyDescent="0.15">
      <c r="B18" s="25" t="s">
        <v>7</v>
      </c>
      <c r="C18" s="26"/>
      <c r="D18" s="15">
        <v>492</v>
      </c>
      <c r="E18" s="16">
        <v>12</v>
      </c>
      <c r="F18" s="16">
        <v>24</v>
      </c>
      <c r="G18" s="16">
        <v>28</v>
      </c>
      <c r="H18" s="16">
        <v>68</v>
      </c>
      <c r="I18" s="16">
        <v>32</v>
      </c>
      <c r="J18" s="16">
        <v>60</v>
      </c>
      <c r="K18" s="16">
        <v>84</v>
      </c>
      <c r="L18" s="16">
        <v>56</v>
      </c>
      <c r="M18" s="16">
        <v>128</v>
      </c>
      <c r="N18" s="17">
        <v>0</v>
      </c>
    </row>
    <row r="19" spans="2:14" x14ac:dyDescent="0.15">
      <c r="B19" s="25"/>
      <c r="C19" s="26"/>
      <c r="D19" s="18" t="s">
        <v>32</v>
      </c>
      <c r="E19" s="19">
        <f>E18/D18*100</f>
        <v>2.4390243902439024</v>
      </c>
      <c r="F19" s="19">
        <f>F18/D18*100</f>
        <v>4.8780487804878048</v>
      </c>
      <c r="G19" s="19">
        <f>G18/D18*100</f>
        <v>5.6910569105691051</v>
      </c>
      <c r="H19" s="19">
        <f>H18/D18*100</f>
        <v>13.821138211382115</v>
      </c>
      <c r="I19" s="19">
        <f>I18/D18*100</f>
        <v>6.5040650406504072</v>
      </c>
      <c r="J19" s="19">
        <f>J18/D18*100</f>
        <v>12.195121951219512</v>
      </c>
      <c r="K19" s="19">
        <f>K18/D18*100</f>
        <v>17.073170731707318</v>
      </c>
      <c r="L19" s="19">
        <f>L18/D18*100</f>
        <v>11.38211382113821</v>
      </c>
      <c r="M19" s="19">
        <f>M18/D18*100</f>
        <v>26.016260162601629</v>
      </c>
      <c r="N19" s="20">
        <f>N18/D18*100</f>
        <v>0</v>
      </c>
    </row>
    <row r="20" spans="2:14" x14ac:dyDescent="0.15">
      <c r="B20" s="25" t="s">
        <v>8</v>
      </c>
      <c r="C20" s="26"/>
      <c r="D20" s="15">
        <v>780</v>
      </c>
      <c r="E20" s="16">
        <v>28</v>
      </c>
      <c r="F20" s="16">
        <v>44</v>
      </c>
      <c r="G20" s="16">
        <v>32</v>
      </c>
      <c r="H20" s="16">
        <v>112</v>
      </c>
      <c r="I20" s="16">
        <v>104</v>
      </c>
      <c r="J20" s="16">
        <v>84</v>
      </c>
      <c r="K20" s="16">
        <v>148</v>
      </c>
      <c r="L20" s="16">
        <v>116</v>
      </c>
      <c r="M20" s="16">
        <v>112</v>
      </c>
      <c r="N20" s="17">
        <v>0</v>
      </c>
    </row>
    <row r="21" spans="2:14" x14ac:dyDescent="0.15">
      <c r="B21" s="25"/>
      <c r="C21" s="26"/>
      <c r="D21" s="18" t="s">
        <v>32</v>
      </c>
      <c r="E21" s="19">
        <f>E20/D20*100</f>
        <v>3.5897435897435894</v>
      </c>
      <c r="F21" s="19">
        <f>F20/D20*100</f>
        <v>5.6410256410256414</v>
      </c>
      <c r="G21" s="19">
        <f>G20/D20*100</f>
        <v>4.1025641025641022</v>
      </c>
      <c r="H21" s="19">
        <f>H20/D20*100</f>
        <v>14.358974358974358</v>
      </c>
      <c r="I21" s="19">
        <f>I20/D20*100</f>
        <v>13.333333333333334</v>
      </c>
      <c r="J21" s="19">
        <f>J20/D20*100</f>
        <v>10.76923076923077</v>
      </c>
      <c r="K21" s="19">
        <f>K20/D20*100</f>
        <v>18.974358974358974</v>
      </c>
      <c r="L21" s="19">
        <f>L20/D20*100</f>
        <v>14.871794871794872</v>
      </c>
      <c r="M21" s="19">
        <f>M20/D20*100</f>
        <v>14.358974358974358</v>
      </c>
      <c r="N21" s="20">
        <f>N20/D20*100</f>
        <v>0</v>
      </c>
    </row>
    <row r="22" spans="2:14" x14ac:dyDescent="0.15">
      <c r="B22" s="25" t="s">
        <v>9</v>
      </c>
      <c r="C22" s="26"/>
      <c r="D22" s="15">
        <v>476</v>
      </c>
      <c r="E22" s="16">
        <v>24</v>
      </c>
      <c r="F22" s="16">
        <v>12</v>
      </c>
      <c r="G22" s="16">
        <v>20</v>
      </c>
      <c r="H22" s="16">
        <v>48</v>
      </c>
      <c r="I22" s="16">
        <v>64</v>
      </c>
      <c r="J22" s="16">
        <v>64</v>
      </c>
      <c r="K22" s="16">
        <v>72</v>
      </c>
      <c r="L22" s="16">
        <v>92</v>
      </c>
      <c r="M22" s="16">
        <v>80</v>
      </c>
      <c r="N22" s="17">
        <v>0</v>
      </c>
    </row>
    <row r="23" spans="2:14" x14ac:dyDescent="0.15">
      <c r="B23" s="25"/>
      <c r="C23" s="26"/>
      <c r="D23" s="18" t="s">
        <v>32</v>
      </c>
      <c r="E23" s="19">
        <f>E22/D22*100</f>
        <v>5.0420168067226889</v>
      </c>
      <c r="F23" s="19">
        <f>F22/D22*100</f>
        <v>2.5210084033613445</v>
      </c>
      <c r="G23" s="19">
        <f>G22/D22*100</f>
        <v>4.2016806722689077</v>
      </c>
      <c r="H23" s="19">
        <f>H22/D22*100</f>
        <v>10.084033613445378</v>
      </c>
      <c r="I23" s="19">
        <f>I22/D22*100</f>
        <v>13.445378151260504</v>
      </c>
      <c r="J23" s="19">
        <f>J22/D22*100</f>
        <v>13.445378151260504</v>
      </c>
      <c r="K23" s="19">
        <f>K22/D22*100</f>
        <v>15.126050420168067</v>
      </c>
      <c r="L23" s="19">
        <f>L22/D22*100</f>
        <v>19.327731092436977</v>
      </c>
      <c r="M23" s="19">
        <f>M22/D22*100</f>
        <v>16.806722689075631</v>
      </c>
      <c r="N23" s="20">
        <f>N22/D22*100</f>
        <v>0</v>
      </c>
    </row>
    <row r="24" spans="2:14" x14ac:dyDescent="0.15">
      <c r="B24" s="25" t="s">
        <v>10</v>
      </c>
      <c r="C24" s="26"/>
      <c r="D24" s="15">
        <v>2116</v>
      </c>
      <c r="E24" s="16">
        <v>140</v>
      </c>
      <c r="F24" s="16">
        <v>96</v>
      </c>
      <c r="G24" s="16">
        <v>144</v>
      </c>
      <c r="H24" s="16">
        <v>216</v>
      </c>
      <c r="I24" s="16">
        <v>212</v>
      </c>
      <c r="J24" s="16">
        <v>376</v>
      </c>
      <c r="K24" s="16">
        <v>360</v>
      </c>
      <c r="L24" s="16">
        <v>320</v>
      </c>
      <c r="M24" s="16">
        <v>252</v>
      </c>
      <c r="N24" s="17">
        <v>0</v>
      </c>
    </row>
    <row r="25" spans="2:14" x14ac:dyDescent="0.15">
      <c r="B25" s="25"/>
      <c r="C25" s="26"/>
      <c r="D25" s="18" t="s">
        <v>32</v>
      </c>
      <c r="E25" s="19">
        <f>E24/D24*100</f>
        <v>6.6162570888468801</v>
      </c>
      <c r="F25" s="19">
        <f>F24/D24*100</f>
        <v>4.536862003780719</v>
      </c>
      <c r="G25" s="19">
        <f>G24/D24*100</f>
        <v>6.8052930056710776</v>
      </c>
      <c r="H25" s="19">
        <f>H24/D24*100</f>
        <v>10.207939508506616</v>
      </c>
      <c r="I25" s="19">
        <f>I24/D24*100</f>
        <v>10.01890359168242</v>
      </c>
      <c r="J25" s="19">
        <f>J24/D24*100</f>
        <v>17.769376181474481</v>
      </c>
      <c r="K25" s="19">
        <f>K24/D24*100</f>
        <v>17.013232514177691</v>
      </c>
      <c r="L25" s="19">
        <f>L24/D24*100</f>
        <v>15.122873345935728</v>
      </c>
      <c r="M25" s="19">
        <f>M24/D24*100</f>
        <v>11.909262759924385</v>
      </c>
      <c r="N25" s="20">
        <f>N24/D24*100</f>
        <v>0</v>
      </c>
    </row>
    <row r="26" spans="2:14" x14ac:dyDescent="0.15">
      <c r="B26" s="25" t="s">
        <v>11</v>
      </c>
      <c r="C26" s="26"/>
      <c r="D26" s="15">
        <v>1224</v>
      </c>
      <c r="E26" s="16">
        <v>60</v>
      </c>
      <c r="F26" s="16">
        <v>32</v>
      </c>
      <c r="G26" s="16">
        <v>52</v>
      </c>
      <c r="H26" s="16">
        <v>152</v>
      </c>
      <c r="I26" s="16">
        <v>104</v>
      </c>
      <c r="J26" s="16">
        <v>196</v>
      </c>
      <c r="K26" s="16">
        <v>164</v>
      </c>
      <c r="L26" s="16">
        <v>260</v>
      </c>
      <c r="M26" s="16">
        <v>204</v>
      </c>
      <c r="N26" s="17">
        <v>0</v>
      </c>
    </row>
    <row r="27" spans="2:14" x14ac:dyDescent="0.15">
      <c r="B27" s="25"/>
      <c r="C27" s="26"/>
      <c r="D27" s="18" t="s">
        <v>32</v>
      </c>
      <c r="E27" s="19">
        <f>E26/D26*100</f>
        <v>4.9019607843137258</v>
      </c>
      <c r="F27" s="19">
        <f>F26/D26*100</f>
        <v>2.6143790849673203</v>
      </c>
      <c r="G27" s="19">
        <f>G26/D26*100</f>
        <v>4.2483660130718954</v>
      </c>
      <c r="H27" s="19">
        <f>H26/D26*100</f>
        <v>12.418300653594772</v>
      </c>
      <c r="I27" s="19">
        <f>I26/D26*100</f>
        <v>8.4967320261437909</v>
      </c>
      <c r="J27" s="19">
        <f>J26/D26*100</f>
        <v>16.013071895424837</v>
      </c>
      <c r="K27" s="19">
        <f>K26/D26*100</f>
        <v>13.398692810457517</v>
      </c>
      <c r="L27" s="19">
        <f>L26/D26*100</f>
        <v>21.241830065359476</v>
      </c>
      <c r="M27" s="19">
        <f>M26/D26*100</f>
        <v>16.666666666666664</v>
      </c>
      <c r="N27" s="20">
        <f>N26/D26*100</f>
        <v>0</v>
      </c>
    </row>
    <row r="28" spans="2:14" x14ac:dyDescent="0.15">
      <c r="B28" s="25" t="s">
        <v>12</v>
      </c>
      <c r="C28" s="26"/>
      <c r="D28" s="15">
        <v>640</v>
      </c>
      <c r="E28" s="16">
        <v>24</v>
      </c>
      <c r="F28" s="16">
        <v>32</v>
      </c>
      <c r="G28" s="16">
        <v>36</v>
      </c>
      <c r="H28" s="16">
        <v>92</v>
      </c>
      <c r="I28" s="16">
        <v>72</v>
      </c>
      <c r="J28" s="16">
        <v>92</v>
      </c>
      <c r="K28" s="16">
        <v>124</v>
      </c>
      <c r="L28" s="16">
        <v>112</v>
      </c>
      <c r="M28" s="16">
        <v>56</v>
      </c>
      <c r="N28" s="17">
        <v>0</v>
      </c>
    </row>
    <row r="29" spans="2:14" x14ac:dyDescent="0.15">
      <c r="B29" s="25"/>
      <c r="C29" s="26"/>
      <c r="D29" s="18" t="s">
        <v>32</v>
      </c>
      <c r="E29" s="19">
        <f>E28/D28*100</f>
        <v>3.75</v>
      </c>
      <c r="F29" s="19">
        <f>F28/D28*100</f>
        <v>5</v>
      </c>
      <c r="G29" s="19">
        <f>G28/D28*100</f>
        <v>5.625</v>
      </c>
      <c r="H29" s="19">
        <f>H28/D28*100</f>
        <v>14.374999999999998</v>
      </c>
      <c r="I29" s="19">
        <f>I28/D28*100</f>
        <v>11.25</v>
      </c>
      <c r="J29" s="19">
        <f>J28/D28*100</f>
        <v>14.374999999999998</v>
      </c>
      <c r="K29" s="19">
        <f>K28/D28*100</f>
        <v>19.375</v>
      </c>
      <c r="L29" s="19">
        <f>L28/D28*100</f>
        <v>17.5</v>
      </c>
      <c r="M29" s="19">
        <f>M28/D28*100</f>
        <v>8.75</v>
      </c>
      <c r="N29" s="20">
        <f>N28/D28*100</f>
        <v>0</v>
      </c>
    </row>
    <row r="30" spans="2:14" x14ac:dyDescent="0.15">
      <c r="B30" s="25" t="s">
        <v>13</v>
      </c>
      <c r="C30" s="26"/>
      <c r="D30" s="15">
        <v>368</v>
      </c>
      <c r="E30" s="16">
        <v>12</v>
      </c>
      <c r="F30" s="16">
        <v>0</v>
      </c>
      <c r="G30" s="16">
        <v>8</v>
      </c>
      <c r="H30" s="16">
        <v>52</v>
      </c>
      <c r="I30" s="16">
        <v>44</v>
      </c>
      <c r="J30" s="16">
        <v>72</v>
      </c>
      <c r="K30" s="16">
        <v>48</v>
      </c>
      <c r="L30" s="16">
        <v>60</v>
      </c>
      <c r="M30" s="16">
        <v>72</v>
      </c>
      <c r="N30" s="17">
        <v>0</v>
      </c>
    </row>
    <row r="31" spans="2:14" x14ac:dyDescent="0.15">
      <c r="B31" s="25"/>
      <c r="C31" s="26"/>
      <c r="D31" s="18" t="s">
        <v>32</v>
      </c>
      <c r="E31" s="19">
        <f>E30/D30*100</f>
        <v>3.2608695652173911</v>
      </c>
      <c r="F31" s="19">
        <f>F30/D30*100</f>
        <v>0</v>
      </c>
      <c r="G31" s="19">
        <f>G30/D30*100</f>
        <v>2.1739130434782608</v>
      </c>
      <c r="H31" s="19">
        <f>H30/D30*100</f>
        <v>14.130434782608695</v>
      </c>
      <c r="I31" s="19">
        <f>I30/D30*100</f>
        <v>11.956521739130435</v>
      </c>
      <c r="J31" s="19">
        <f>J30/D30*100</f>
        <v>19.565217391304348</v>
      </c>
      <c r="K31" s="19">
        <f>K30/D30*100</f>
        <v>13.043478260869565</v>
      </c>
      <c r="L31" s="19">
        <f>L30/D30*100</f>
        <v>16.304347826086957</v>
      </c>
      <c r="M31" s="19">
        <f>M30/D30*100</f>
        <v>19.565217391304348</v>
      </c>
      <c r="N31" s="20">
        <f>N30/D30*100</f>
        <v>0</v>
      </c>
    </row>
    <row r="32" spans="2:14" x14ac:dyDescent="0.15">
      <c r="B32" s="25" t="s">
        <v>14</v>
      </c>
      <c r="C32" s="26"/>
      <c r="D32" s="15">
        <v>4260</v>
      </c>
      <c r="E32" s="16">
        <v>160</v>
      </c>
      <c r="F32" s="16">
        <v>200</v>
      </c>
      <c r="G32" s="16">
        <v>204</v>
      </c>
      <c r="H32" s="16">
        <v>516</v>
      </c>
      <c r="I32" s="16">
        <v>472</v>
      </c>
      <c r="J32" s="16">
        <v>608</v>
      </c>
      <c r="K32" s="16">
        <v>608</v>
      </c>
      <c r="L32" s="16">
        <v>712</v>
      </c>
      <c r="M32" s="16">
        <v>780</v>
      </c>
      <c r="N32" s="17">
        <v>0</v>
      </c>
    </row>
    <row r="33" spans="2:14" x14ac:dyDescent="0.15">
      <c r="B33" s="25"/>
      <c r="C33" s="26"/>
      <c r="D33" s="18" t="s">
        <v>32</v>
      </c>
      <c r="E33" s="19">
        <f>E32/D32*100</f>
        <v>3.755868544600939</v>
      </c>
      <c r="F33" s="19">
        <f>F32/D32*100</f>
        <v>4.6948356807511731</v>
      </c>
      <c r="G33" s="19">
        <f>G32/D32*100</f>
        <v>4.788732394366197</v>
      </c>
      <c r="H33" s="19">
        <f>H32/D32*100</f>
        <v>12.112676056338028</v>
      </c>
      <c r="I33" s="19">
        <f>I32/D32*100</f>
        <v>11.07981220657277</v>
      </c>
      <c r="J33" s="19">
        <f>J32/D32*100</f>
        <v>14.272300469483568</v>
      </c>
      <c r="K33" s="19">
        <f>K32/D32*100</f>
        <v>14.272300469483568</v>
      </c>
      <c r="L33" s="19">
        <f>L32/D32*100</f>
        <v>16.71361502347418</v>
      </c>
      <c r="M33" s="19">
        <f>M32/D32*100</f>
        <v>18.30985915492958</v>
      </c>
      <c r="N33" s="20">
        <f>N32/D32*100</f>
        <v>0</v>
      </c>
    </row>
    <row r="34" spans="2:14" x14ac:dyDescent="0.15">
      <c r="B34" s="25" t="s">
        <v>15</v>
      </c>
      <c r="C34" s="26"/>
      <c r="D34" s="15">
        <v>1692</v>
      </c>
      <c r="E34" s="16">
        <v>84</v>
      </c>
      <c r="F34" s="16">
        <v>72</v>
      </c>
      <c r="G34" s="16">
        <v>64</v>
      </c>
      <c r="H34" s="16">
        <v>200</v>
      </c>
      <c r="I34" s="16">
        <v>180</v>
      </c>
      <c r="J34" s="16">
        <v>216</v>
      </c>
      <c r="K34" s="16">
        <v>308</v>
      </c>
      <c r="L34" s="16">
        <v>212</v>
      </c>
      <c r="M34" s="16">
        <v>356</v>
      </c>
      <c r="N34" s="17">
        <v>0</v>
      </c>
    </row>
    <row r="35" spans="2:14" x14ac:dyDescent="0.15">
      <c r="B35" s="25"/>
      <c r="C35" s="26"/>
      <c r="D35" s="18" t="s">
        <v>32</v>
      </c>
      <c r="E35" s="19">
        <f>E34/D34*100</f>
        <v>4.9645390070921991</v>
      </c>
      <c r="F35" s="19">
        <f>F34/D34*100</f>
        <v>4.2553191489361701</v>
      </c>
      <c r="G35" s="19">
        <f>G34/D34*100</f>
        <v>3.7825059101654848</v>
      </c>
      <c r="H35" s="19">
        <f>H34/D34*100</f>
        <v>11.82033096926714</v>
      </c>
      <c r="I35" s="19">
        <f>I34/D34*100</f>
        <v>10.638297872340425</v>
      </c>
      <c r="J35" s="19">
        <f>J34/D34*100</f>
        <v>12.76595744680851</v>
      </c>
      <c r="K35" s="19">
        <f>K34/D34*100</f>
        <v>18.203309692671397</v>
      </c>
      <c r="L35" s="19">
        <f>L34/D34*100</f>
        <v>12.529550827423167</v>
      </c>
      <c r="M35" s="19">
        <f>M34/D34*100</f>
        <v>21.040189125295509</v>
      </c>
      <c r="N35" s="20">
        <f>N34/D34*100</f>
        <v>0</v>
      </c>
    </row>
    <row r="36" spans="2:14" x14ac:dyDescent="0.15">
      <c r="B36" s="25" t="s">
        <v>16</v>
      </c>
      <c r="C36" s="26"/>
      <c r="D36" s="15">
        <v>1028</v>
      </c>
      <c r="E36" s="16">
        <v>56</v>
      </c>
      <c r="F36" s="16">
        <v>52</v>
      </c>
      <c r="G36" s="16">
        <v>76</v>
      </c>
      <c r="H36" s="16">
        <v>148</v>
      </c>
      <c r="I36" s="16">
        <v>128</v>
      </c>
      <c r="J36" s="16">
        <v>132</v>
      </c>
      <c r="K36" s="16">
        <v>124</v>
      </c>
      <c r="L36" s="16">
        <v>176</v>
      </c>
      <c r="M36" s="16">
        <v>136</v>
      </c>
      <c r="N36" s="17">
        <v>0</v>
      </c>
    </row>
    <row r="37" spans="2:14" x14ac:dyDescent="0.15">
      <c r="B37" s="25"/>
      <c r="C37" s="26"/>
      <c r="D37" s="18" t="s">
        <v>32</v>
      </c>
      <c r="E37" s="19">
        <f>E36/D36*100</f>
        <v>5.4474708171206228</v>
      </c>
      <c r="F37" s="19">
        <f>F36/D36*100</f>
        <v>5.0583657587548636</v>
      </c>
      <c r="G37" s="19">
        <f>G36/D36*100</f>
        <v>7.3929961089494167</v>
      </c>
      <c r="H37" s="19">
        <f>H36/D36*100</f>
        <v>14.396887159533073</v>
      </c>
      <c r="I37" s="19">
        <f>I36/D36*100</f>
        <v>12.45136186770428</v>
      </c>
      <c r="J37" s="19">
        <f>J36/D36*100</f>
        <v>12.840466926070038</v>
      </c>
      <c r="K37" s="19">
        <f>K36/D36*100</f>
        <v>12.062256809338521</v>
      </c>
      <c r="L37" s="19">
        <f>L36/D36*100</f>
        <v>17.120622568093385</v>
      </c>
      <c r="M37" s="19">
        <f>M36/D36*100</f>
        <v>13.229571984435799</v>
      </c>
      <c r="N37" s="20">
        <f>N36/D36*100</f>
        <v>0</v>
      </c>
    </row>
    <row r="38" spans="2:14" x14ac:dyDescent="0.15">
      <c r="B38" s="25" t="s">
        <v>17</v>
      </c>
      <c r="C38" s="26"/>
      <c r="D38" s="15">
        <v>1884</v>
      </c>
      <c r="E38" s="16">
        <v>236</v>
      </c>
      <c r="F38" s="16">
        <v>120</v>
      </c>
      <c r="G38" s="16">
        <v>124</v>
      </c>
      <c r="H38" s="16">
        <v>260</v>
      </c>
      <c r="I38" s="16">
        <v>184</v>
      </c>
      <c r="J38" s="16">
        <v>208</v>
      </c>
      <c r="K38" s="16">
        <v>308</v>
      </c>
      <c r="L38" s="16">
        <v>224</v>
      </c>
      <c r="M38" s="16">
        <v>220</v>
      </c>
      <c r="N38" s="17">
        <v>0</v>
      </c>
    </row>
    <row r="39" spans="2:14" x14ac:dyDescent="0.15">
      <c r="B39" s="25"/>
      <c r="C39" s="26"/>
      <c r="D39" s="18" t="s">
        <v>32</v>
      </c>
      <c r="E39" s="19">
        <f>E38/D38*100</f>
        <v>12.526539278131635</v>
      </c>
      <c r="F39" s="19">
        <f>F38/D38*100</f>
        <v>6.369426751592357</v>
      </c>
      <c r="G39" s="19">
        <f>G38/D38*100</f>
        <v>6.5817409766454356</v>
      </c>
      <c r="H39" s="19">
        <f>H38/D38*100</f>
        <v>13.800424628450106</v>
      </c>
      <c r="I39" s="19">
        <f>I38/D38*100</f>
        <v>9.766454352441615</v>
      </c>
      <c r="J39" s="19">
        <f>J38/D38*100</f>
        <v>11.040339702760086</v>
      </c>
      <c r="K39" s="19">
        <f>K38/D38*100</f>
        <v>16.348195329087048</v>
      </c>
      <c r="L39" s="19">
        <f>L38/D38*100</f>
        <v>11.8895966029724</v>
      </c>
      <c r="M39" s="19">
        <f>M38/D38*100</f>
        <v>11.677282377919321</v>
      </c>
      <c r="N39" s="20">
        <f>N38/D38*100</f>
        <v>0</v>
      </c>
    </row>
    <row r="40" spans="2:14" x14ac:dyDescent="0.15">
      <c r="B40" s="25" t="s">
        <v>18</v>
      </c>
      <c r="C40" s="26"/>
      <c r="D40" s="15">
        <v>128</v>
      </c>
      <c r="E40" s="16">
        <v>4</v>
      </c>
      <c r="F40" s="16">
        <v>4</v>
      </c>
      <c r="G40" s="16">
        <v>0</v>
      </c>
      <c r="H40" s="16">
        <v>16</v>
      </c>
      <c r="I40" s="16">
        <v>8</v>
      </c>
      <c r="J40" s="16">
        <v>16</v>
      </c>
      <c r="K40" s="16">
        <v>12</v>
      </c>
      <c r="L40" s="16">
        <v>24</v>
      </c>
      <c r="M40" s="16">
        <v>44</v>
      </c>
      <c r="N40" s="17">
        <v>0</v>
      </c>
    </row>
    <row r="41" spans="2:14" x14ac:dyDescent="0.15">
      <c r="B41" s="25"/>
      <c r="C41" s="26"/>
      <c r="D41" s="18" t="s">
        <v>32</v>
      </c>
      <c r="E41" s="19">
        <f>E40/D40*100</f>
        <v>3.125</v>
      </c>
      <c r="F41" s="19">
        <f>F40/D40*100</f>
        <v>3.125</v>
      </c>
      <c r="G41" s="19">
        <f>G40/D40*100</f>
        <v>0</v>
      </c>
      <c r="H41" s="19">
        <f>H40/D40*100</f>
        <v>12.5</v>
      </c>
      <c r="I41" s="19">
        <f>I40/D40*100</f>
        <v>6.25</v>
      </c>
      <c r="J41" s="19">
        <f>J40/D40*100</f>
        <v>12.5</v>
      </c>
      <c r="K41" s="19">
        <f>K40/D40*100</f>
        <v>9.375</v>
      </c>
      <c r="L41" s="19">
        <f>L40/D40*100</f>
        <v>18.75</v>
      </c>
      <c r="M41" s="19">
        <f>M40/D40*100</f>
        <v>34.375</v>
      </c>
      <c r="N41" s="20">
        <f>N40/D40*100</f>
        <v>0</v>
      </c>
    </row>
    <row r="42" spans="2:14" x14ac:dyDescent="0.15">
      <c r="B42" s="25" t="s">
        <v>19</v>
      </c>
      <c r="C42" s="26"/>
      <c r="D42" s="15">
        <v>2276</v>
      </c>
      <c r="E42" s="16">
        <v>108</v>
      </c>
      <c r="F42" s="16">
        <v>96</v>
      </c>
      <c r="G42" s="16">
        <v>104</v>
      </c>
      <c r="H42" s="16">
        <v>328</v>
      </c>
      <c r="I42" s="16">
        <v>188</v>
      </c>
      <c r="J42" s="16">
        <v>316</v>
      </c>
      <c r="K42" s="16">
        <v>404</v>
      </c>
      <c r="L42" s="16">
        <v>392</v>
      </c>
      <c r="M42" s="16">
        <v>340</v>
      </c>
      <c r="N42" s="17">
        <v>0</v>
      </c>
    </row>
    <row r="43" spans="2:14" ht="12.75" thickBot="1" x14ac:dyDescent="0.2">
      <c r="B43" s="29"/>
      <c r="C43" s="30"/>
      <c r="D43" s="21" t="s">
        <v>32</v>
      </c>
      <c r="E43" s="22">
        <f>E42/D42*100</f>
        <v>4.7451669595782073</v>
      </c>
      <c r="F43" s="22">
        <f>F42/D42*100</f>
        <v>4.2179261862917397</v>
      </c>
      <c r="G43" s="22">
        <f>G42/D42*100</f>
        <v>4.5694200351493848</v>
      </c>
      <c r="H43" s="22">
        <f>H42/D42*100</f>
        <v>14.411247803163443</v>
      </c>
      <c r="I43" s="22">
        <f>I42/D42*100</f>
        <v>8.2601054481546576</v>
      </c>
      <c r="J43" s="22">
        <f>J42/D42*100</f>
        <v>13.884007029876976</v>
      </c>
      <c r="K43" s="22">
        <f>K42/D42*100</f>
        <v>17.750439367311071</v>
      </c>
      <c r="L43" s="22">
        <f>L42/D42*100</f>
        <v>17.223198594024606</v>
      </c>
      <c r="M43" s="22">
        <f>M42/D42*100</f>
        <v>14.938488576449913</v>
      </c>
      <c r="N43" s="23">
        <f>N42/D42*100</f>
        <v>0</v>
      </c>
    </row>
    <row r="44" spans="2:14" ht="12.75" thickTop="1" x14ac:dyDescent="0.15"/>
    <row r="45" spans="2:14" x14ac:dyDescent="0.15">
      <c r="B45" s="1" t="s">
        <v>35</v>
      </c>
    </row>
    <row r="46" spans="2:14" x14ac:dyDescent="0.15">
      <c r="B46" s="1" t="s">
        <v>36</v>
      </c>
    </row>
  </sheetData>
  <mergeCells count="18">
    <mergeCell ref="B18:C19"/>
    <mergeCell ref="B8:C9"/>
    <mergeCell ref="B10:C11"/>
    <mergeCell ref="B12:C13"/>
    <mergeCell ref="B14:C15"/>
    <mergeCell ref="B16:C17"/>
    <mergeCell ref="B42:C43"/>
    <mergeCell ref="B20:C21"/>
    <mergeCell ref="B22:C23"/>
    <mergeCell ref="B24:C25"/>
    <mergeCell ref="B26:C27"/>
    <mergeCell ref="B28:C29"/>
    <mergeCell ref="B30:C31"/>
    <mergeCell ref="B32:C33"/>
    <mergeCell ref="B34:C35"/>
    <mergeCell ref="B36:C37"/>
    <mergeCell ref="B38:C39"/>
    <mergeCell ref="B40:C41"/>
  </mergeCells>
  <phoneticPr fontId="1"/>
  <pageMargins left="0.7" right="0.7" top="0.75" bottom="0.75" header="0.3" footer="0.3"/>
  <pageSetup paperSize="9" orientation="portrait"/>
  <ignoredErrors>
    <ignoredError sqref="D9 D11:D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2020-01-17T01:57:14Z</dcterms:modified>
</cp:coreProperties>
</file>