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表" sheetId="4" r:id="rId1"/>
  </sheets>
  <calcPr calcId="162913"/>
</workbook>
</file>

<file path=xl/calcChain.xml><?xml version="1.0" encoding="utf-8"?>
<calcChain xmlns="http://schemas.openxmlformats.org/spreadsheetml/2006/main">
  <c r="D210" i="4" l="1"/>
  <c r="D112" i="4"/>
  <c r="D96" i="4"/>
  <c r="D94" i="4"/>
  <c r="D88" i="4"/>
  <c r="D40" i="4"/>
  <c r="D38" i="4"/>
  <c r="D248" i="4" l="1"/>
  <c r="D246" i="4"/>
  <c r="D244" i="4"/>
  <c r="D242" i="4"/>
  <c r="D240" i="4"/>
  <c r="D238" i="4"/>
  <c r="D236" i="4"/>
  <c r="D234" i="4"/>
  <c r="D232" i="4"/>
  <c r="D230" i="4"/>
  <c r="D228" i="4"/>
  <c r="D226" i="4"/>
  <c r="D224" i="4"/>
  <c r="D222" i="4"/>
  <c r="D220" i="4"/>
  <c r="D218" i="4"/>
  <c r="D216" i="4"/>
  <c r="D214" i="4"/>
  <c r="D212" i="4"/>
  <c r="D208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166" i="4"/>
  <c r="D164" i="4"/>
  <c r="D162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D130" i="4"/>
  <c r="D128" i="4"/>
  <c r="D126" i="4"/>
  <c r="D124" i="4"/>
  <c r="D122" i="4"/>
  <c r="D120" i="4"/>
  <c r="D118" i="4"/>
  <c r="D116" i="4"/>
  <c r="D114" i="4"/>
  <c r="D110" i="4"/>
  <c r="D108" i="4"/>
  <c r="D106" i="4"/>
  <c r="D104" i="4"/>
  <c r="D102" i="4"/>
  <c r="D100" i="4"/>
  <c r="D98" i="4"/>
  <c r="D92" i="4"/>
  <c r="D90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36" i="4"/>
  <c r="D34" i="4"/>
  <c r="D32" i="4"/>
  <c r="D30" i="4"/>
  <c r="D28" i="4"/>
  <c r="D26" i="4"/>
  <c r="D24" i="4"/>
  <c r="D22" i="4"/>
  <c r="D20" i="4"/>
  <c r="D18" i="4"/>
  <c r="D16" i="4"/>
  <c r="D14" i="4"/>
  <c r="D12" i="4"/>
</calcChain>
</file>

<file path=xl/sharedStrings.xml><?xml version="1.0" encoding="utf-8"?>
<sst xmlns="http://schemas.openxmlformats.org/spreadsheetml/2006/main" count="127" uniqueCount="126">
  <si>
    <t>分類不能</t>
  </si>
  <si>
    <t>労働災害原因要素の分析</t>
  </si>
  <si>
    <t>起因物の内訳別死傷者数</t>
    <phoneticPr fontId="1"/>
  </si>
  <si>
    <t>第2表 起因物の内訳別死傷者数(平成28年，休業4日以上，単位：人)</t>
    <phoneticPr fontId="1"/>
  </si>
  <si>
    <t>原動機</t>
  </si>
  <si>
    <t>動力伝導機構</t>
  </si>
  <si>
    <t>木材加工用機械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</si>
  <si>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</si>
  <si>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</si>
  <si>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</si>
  <si>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</si>
  <si>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</si>
  <si>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</si>
  <si>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</si>
  <si>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建設機械等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</si>
  <si>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</si>
  <si>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</si>
  <si>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</si>
  <si>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</si>
  <si>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</si>
  <si>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</si>
  <si>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</si>
  <si>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金属加工用機械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</si>
  <si>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</si>
  <si>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</si>
  <si>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</si>
  <si>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</si>
  <si>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</si>
  <si>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</si>
  <si>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</si>
  <si>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一般動力機械</t>
  </si>
  <si>
    <t>遠心機械</t>
  </si>
  <si>
    <t>混合機、粉砕機</t>
  </si>
  <si>
    <t>ロール機（印刷ロール機を除く。）</t>
  </si>
  <si>
    <t>射出成形機</t>
  </si>
  <si>
    <t>食品加工用機械</t>
  </si>
  <si>
    <t>印刷用機械</t>
  </si>
  <si>
    <t>産業用ロボット</t>
  </si>
  <si>
    <t>その他の一般動力機械</t>
  </si>
  <si>
    <t>動力クレーン等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</si>
  <si>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</si>
  <si>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</si>
  <si>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</si>
  <si>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</si>
  <si>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</si>
  <si>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</si>
  <si>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</si>
  <si>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その他の動力クレーン等</t>
  </si>
  <si>
    <t>動力運搬機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</si>
  <si>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</si>
  <si>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</si>
  <si>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</si>
  <si>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</si>
  <si>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</si>
  <si>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</si>
  <si>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</si>
  <si>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</si>
  <si>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乗物</t>
  </si>
  <si>
    <t>乗用車、バス、バイク</t>
  </si>
  <si>
    <t>鉄道車両</t>
  </si>
  <si>
    <t>その他の乗物</t>
  </si>
  <si>
    <t>圧力容器</t>
  </si>
  <si>
    <t>ボイラー</t>
  </si>
  <si>
    <t>その他の圧力容器</t>
  </si>
  <si>
    <t>化学設備</t>
  </si>
  <si>
    <t>溶接装置</t>
  </si>
  <si>
    <t>ガス溶接装置</t>
  </si>
  <si>
    <t>アーク溶接装置</t>
  </si>
  <si>
    <t>その他の溶接装置</t>
  </si>
  <si>
    <t>炉窯等</t>
  </si>
  <si>
    <t>炉、窯</t>
  </si>
  <si>
    <t>乾燥設備</t>
  </si>
  <si>
    <t>その他の炉窯等</t>
  </si>
  <si>
    <t>電気設備</t>
  </si>
  <si>
    <t>送配電線等</t>
  </si>
  <si>
    <t>電力設備</t>
  </si>
  <si>
    <t>その他の電気設備</t>
  </si>
  <si>
    <t>人力機械工具等</t>
  </si>
  <si>
    <t>人力クレーン等</t>
  </si>
  <si>
    <t>人力運搬機</t>
  </si>
  <si>
    <t>人力機械</t>
  </si>
  <si>
    <t>手工具</t>
  </si>
  <si>
    <t>用具</t>
  </si>
  <si>
    <t>はしご等</t>
  </si>
  <si>
    <t>玉掛用具</t>
  </si>
  <si>
    <t>その他の用具</t>
  </si>
  <si>
    <t>その他の装置、設備</t>
  </si>
  <si>
    <t>仮設物、建築物、構築物等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</si>
  <si>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</si>
  <si>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</si>
  <si>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</si>
  <si>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</si>
  <si>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</si>
  <si>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</si>
  <si>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</si>
  <si>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</si>
  <si>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</si>
  <si>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危険物、有害物等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</si>
  <si>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</si>
  <si>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</si>
  <si>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</si>
  <si>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</si>
  <si>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</si>
  <si>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</si>
  <si>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材料</t>
  </si>
  <si>
    <t>金属材料</t>
  </si>
  <si>
    <t>木材、竹材</t>
  </si>
  <si>
    <t>石、砂、砂利</t>
  </si>
  <si>
    <t>その他の材料</t>
  </si>
  <si>
    <t>荷</t>
  </si>
  <si>
    <t>荷姿の物</t>
  </si>
  <si>
    <t>機械装置</t>
  </si>
  <si>
    <t>環境等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</si>
  <si>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</si>
  <si>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</si>
  <si>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</si>
  <si>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</si>
  <si>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</si>
  <si>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</si>
  <si>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</si>
  <si>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</si>
  <si>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平成28年　製造業</t>
    <phoneticPr fontId="1"/>
  </si>
  <si>
    <t>合計</t>
    <rPh sb="0" eb="2">
      <t>ゴウケイ</t>
    </rPh>
    <phoneticPr fontId="1"/>
  </si>
  <si>
    <t>(100)</t>
    <phoneticPr fontId="1"/>
  </si>
  <si>
    <t>起因物の内訳</t>
    <phoneticPr fontId="1"/>
  </si>
  <si>
    <t>死傷者数
(％)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</si>
</sst>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  <fill>
      <patternFill patternType="solid">
        <fgColor rgb="FFD9E8FA"/>
        <bgColor indexed="64"/>
      </patternFill>
    </fill>
  </fills>
  <borders count="14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n">
        <color rgb="FF3E3EFF"/>
      </left>
      <right/>
      <top style="thick">
        <color rgb="FF3E3EFF"/>
      </top>
      <bottom style="thin">
        <color rgb="FF3E3EFF"/>
      </bottom>
      <diagonal/>
    </border>
    <border>
      <left style="thin">
        <color rgb="FF3E3EFF"/>
      </left>
      <right/>
      <top style="thin">
        <color rgb="FF3E3EFF"/>
      </top>
      <bottom style="thin">
        <color rgb="FF3E3EFF"/>
      </bottom>
      <diagonal/>
    </border>
    <border>
      <left style="thin">
        <color rgb="FF3E3EFF"/>
      </left>
      <right/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/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7" xfId="0" applyFont="1" applyFill="1" applyBorder="1">
      <alignment vertical="center"/>
    </xf>
    <xf numFmtId="49" fontId="4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4" borderId="5" xfId="0" applyFont="1" applyFill="1" applyBorder="1">
      <alignment vertical="center"/>
    </xf>
    <xf numFmtId="176" fontId="3" fillId="4" borderId="5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9"/>
  <sheetViews>
    <sheetView tabSelected="1" workbookViewId="0"/>
  </sheetViews>
  <sheetFormatPr defaultRowHeight="12" x14ac:dyDescent="0.15"/>
  <cols>
    <col min="1" max="2" width="2.83203125" style="1" customWidth="1"/>
    <col min="3" max="3" width="40.83203125" style="1" customWidth="1"/>
    <col min="4" max="4" width="12.83203125" style="1" customWidth="1"/>
    <col min="5" max="16384" width="9.33203125" style="1"/>
  </cols>
  <sheetData>
    <row r="1" spans="1:4" x14ac:dyDescent="0.15">
      <c r="A1" s="2" t="s">
        <v>1</v>
      </c>
    </row>
    <row r="2" spans="1:4" x14ac:dyDescent="0.15">
      <c r="A2" s="2" t="s">
        <v>121</v>
      </c>
    </row>
    <row r="3" spans="1:4" x14ac:dyDescent="0.15">
      <c r="A3" s="2" t="s">
        <v>2</v>
      </c>
    </row>
    <row r="5" spans="1:4" ht="17.25" x14ac:dyDescent="0.15">
      <c r="B5" s="3" t="s">
        <v>3</v>
      </c>
    </row>
    <row r="6" spans="1:4" ht="12.75" thickBot="1" x14ac:dyDescent="0.2"/>
    <row r="7" spans="1:4" ht="12.75" thickTop="1" x14ac:dyDescent="0.15">
      <c r="B7" s="21" t="s">
        <v>124</v>
      </c>
      <c r="C7" s="22"/>
      <c r="D7" s="11" t="s">
        <v>125</v>
      </c>
    </row>
    <row r="8" spans="1:4" ht="12.75" thickBot="1" x14ac:dyDescent="0.2">
      <c r="B8" s="23"/>
      <c r="C8" s="24"/>
      <c r="D8" s="12"/>
    </row>
    <row r="9" spans="1:4" ht="12.75" thickTop="1" x14ac:dyDescent="0.15">
      <c r="B9" s="25" t="s">
        <v>122</v>
      </c>
      <c r="C9" s="26"/>
      <c r="D9" s="4">
        <v>27884</v>
      </c>
    </row>
    <row r="10" spans="1:4" x14ac:dyDescent="0.15">
      <c r="B10" s="27"/>
      <c r="C10" s="28"/>
      <c r="D10" s="5" t="s">
        <v>123</v>
      </c>
    </row>
    <row r="11" spans="1:4" x14ac:dyDescent="0.15">
      <c r="B11" s="13" t="s">
        <v>4</v>
      </c>
      <c r="C11" s="14"/>
      <c r="D11" s="6">
        <v>8</v>
      </c>
    </row>
    <row r="12" spans="1:4" x14ac:dyDescent="0.15">
      <c r="B12" s="13"/>
      <c r="C12" s="14"/>
      <c r="D12" s="7">
        <f>D11/D9*100</f>
        <v>2.8690288337397792E-2</v>
      </c>
    </row>
    <row r="13" spans="1:4" x14ac:dyDescent="0.15">
      <c r="B13" s="13" t="s">
        <v>5</v>
      </c>
      <c r="C13" s="14"/>
      <c r="D13" s="6">
        <v>224</v>
      </c>
    </row>
    <row r="14" spans="1:4" x14ac:dyDescent="0.15">
      <c r="B14" s="13"/>
      <c r="C14" s="14"/>
      <c r="D14" s="7">
        <f>D13/D9*100</f>
        <v>0.80332807344713819</v>
      </c>
    </row>
    <row r="15" spans="1:4" x14ac:dyDescent="0.15">
      <c r="B15" s="13" t="s">
        <v>6</v>
      </c>
      <c r="C15" s="14"/>
      <c r="D15" s="6">
        <v>876</v>
      </c>
    </row>
    <row r="16" spans="1:4" x14ac:dyDescent="0.15">
      <c r="B16" s="20"/>
      <c r="C16" s="14"/>
      <c r="D16" s="7">
        <f>D15/D9*100</f>
        <v>3.1415865729450583</v>
      </c>
    </row>
    <row r="17" spans="2:4" x14ac:dyDescent="0.15">
      <c r="B17" s="17"/>
      <c r="C17" s="19" t="s">
        <v>7</v>
      </c>
      <c r="D17" s="9">
        <v>388</v>
      </c>
    </row>
    <row r="18" spans="2:4" x14ac:dyDescent="0.15">
      <c r="B18" s="18"/>
      <c r="C18" s="19"/>
      <c r="D18" s="10">
        <f>D17/D9*100</f>
        <v>1.3914789843637929</v>
      </c>
    </row>
    <row r="19" spans="2:4" x14ac:dyDescent="0.15">
      <c r="B19" s="18"/>
      <c r="C19" s="19" t="s">
        <v>8</v>
      </c>
      <c r="D19" s="9">
        <v>52</v>
      </c>
    </row>
    <row r="20" spans="2:4" x14ac:dyDescent="0.15">
      <c r="B20" s="18"/>
      <c r="C20" s="19"/>
      <c r="D20" s="10">
        <f>D19/D9*100</f>
        <v>0.18648687419308563</v>
      </c>
    </row>
    <row r="21" spans="2:4" x14ac:dyDescent="0.15">
      <c r="B21" s="18"/>
      <c r="C21" s="19" t="s">
        <v>9</v>
      </c>
      <c r="D21" s="9">
        <v>84</v>
      </c>
    </row>
    <row r="22" spans="2:4" x14ac:dyDescent="0.15">
      <c r="B22" s="18"/>
      <c r="C22" s="19"/>
      <c r="D22" s="10">
        <f>D21/D9*100</f>
        <v>0.30124802754267677</v>
      </c>
    </row>
    <row r="23" spans="2:4" x14ac:dyDescent="0.15">
      <c r="B23" s="18"/>
      <c r="C23" s="19" t="s">
        <v>10</v>
      </c>
      <c r="D23" s="9">
        <v>36</v>
      </c>
    </row>
    <row r="24" spans="2:4" x14ac:dyDescent="0.15">
      <c r="B24" s="18"/>
      <c r="C24" s="19"/>
      <c r="D24" s="10">
        <f>D23/D9*100</f>
        <v>0.12910629751829006</v>
      </c>
    </row>
    <row r="25" spans="2:4" x14ac:dyDescent="0.15">
      <c r="B25" s="18"/>
      <c r="C25" s="19" t="s">
        <v>11</v>
      </c>
      <c r="D25" s="9">
        <v>32</v>
      </c>
    </row>
    <row r="26" spans="2:4" x14ac:dyDescent="0.15">
      <c r="B26" s="18"/>
      <c r="C26" s="19"/>
      <c r="D26" s="10">
        <f>D25/D9*100</f>
        <v>0.11476115334959117</v>
      </c>
    </row>
    <row r="27" spans="2:4" x14ac:dyDescent="0.15">
      <c r="B27" s="18"/>
      <c r="C27" s="19" t="s">
        <v>12</v>
      </c>
      <c r="D27" s="9">
        <v>12</v>
      </c>
    </row>
    <row r="28" spans="2:4" x14ac:dyDescent="0.15">
      <c r="B28" s="18"/>
      <c r="C28" s="19"/>
      <c r="D28" s="10">
        <f>D27/D9*100</f>
        <v>4.3035432506096684E-2</v>
      </c>
    </row>
    <row r="29" spans="2:4" x14ac:dyDescent="0.15">
      <c r="B29" s="18"/>
      <c r="C29" s="19" t="s">
        <v>13</v>
      </c>
      <c r="D29" s="9">
        <v>272</v>
      </c>
    </row>
    <row r="30" spans="2:4" x14ac:dyDescent="0.15">
      <c r="B30" s="18"/>
      <c r="C30" s="19"/>
      <c r="D30" s="10">
        <f>D29/D9*100</f>
        <v>0.9754698034715249</v>
      </c>
    </row>
    <row r="31" spans="2:4" x14ac:dyDescent="0.15">
      <c r="B31" s="13" t="s">
        <v>14</v>
      </c>
      <c r="C31" s="14"/>
      <c r="D31" s="6">
        <v>84</v>
      </c>
    </row>
    <row r="32" spans="2:4" x14ac:dyDescent="0.15">
      <c r="B32" s="20"/>
      <c r="C32" s="14"/>
      <c r="D32" s="7">
        <f>D31/D9*100</f>
        <v>0.30124802754267677</v>
      </c>
    </row>
    <row r="33" spans="2:4" x14ac:dyDescent="0.15">
      <c r="B33" s="17"/>
      <c r="C33" s="19" t="s">
        <v>15</v>
      </c>
      <c r="D33" s="9">
        <v>20</v>
      </c>
    </row>
    <row r="34" spans="2:4" x14ac:dyDescent="0.15">
      <c r="B34" s="18"/>
      <c r="C34" s="19"/>
      <c r="D34" s="10">
        <f>D33/D9*100</f>
        <v>7.1725720843494475E-2</v>
      </c>
    </row>
    <row r="35" spans="2:4" x14ac:dyDescent="0.15">
      <c r="B35" s="18"/>
      <c r="C35" s="19" t="s">
        <v>16</v>
      </c>
      <c r="D35" s="9">
        <v>28</v>
      </c>
    </row>
    <row r="36" spans="2:4" x14ac:dyDescent="0.15">
      <c r="B36" s="18"/>
      <c r="C36" s="19"/>
      <c r="D36" s="10">
        <f>D35/D9*100</f>
        <v>0.10041600918089227</v>
      </c>
    </row>
    <row r="37" spans="2:4" x14ac:dyDescent="0.15">
      <c r="B37" s="18"/>
      <c r="C37" s="19" t="s">
        <v>17</v>
      </c>
      <c r="D37" s="9">
        <v>0</v>
      </c>
    </row>
    <row r="38" spans="2:4" x14ac:dyDescent="0.15">
      <c r="B38" s="18"/>
      <c r="C38" s="19"/>
      <c r="D38" s="10">
        <f>D37/D9*100</f>
        <v>0</v>
      </c>
    </row>
    <row r="39" spans="2:4" x14ac:dyDescent="0.15">
      <c r="B39" s="18"/>
      <c r="C39" s="19" t="s">
        <v>18</v>
      </c>
      <c r="D39" s="9">
        <v>0</v>
      </c>
    </row>
    <row r="40" spans="2:4" x14ac:dyDescent="0.15">
      <c r="B40" s="18"/>
      <c r="C40" s="19"/>
      <c r="D40" s="10">
        <f>D39/D9*100</f>
        <v>0</v>
      </c>
    </row>
    <row r="41" spans="2:4" x14ac:dyDescent="0.15">
      <c r="B41" s="18"/>
      <c r="C41" s="19" t="s">
        <v>19</v>
      </c>
      <c r="D41" s="9">
        <v>16</v>
      </c>
    </row>
    <row r="42" spans="2:4" x14ac:dyDescent="0.15">
      <c r="B42" s="18"/>
      <c r="C42" s="19"/>
      <c r="D42" s="10">
        <f>D41/D9*100</f>
        <v>5.7380576674795583E-2</v>
      </c>
    </row>
    <row r="43" spans="2:4" x14ac:dyDescent="0.15">
      <c r="B43" s="18"/>
      <c r="C43" s="19" t="s">
        <v>20</v>
      </c>
      <c r="D43" s="9">
        <v>8</v>
      </c>
    </row>
    <row r="44" spans="2:4" x14ac:dyDescent="0.15">
      <c r="B44" s="18"/>
      <c r="C44" s="19"/>
      <c r="D44" s="10">
        <f>D43/D9*100</f>
        <v>2.8690288337397792E-2</v>
      </c>
    </row>
    <row r="45" spans="2:4" x14ac:dyDescent="0.15">
      <c r="B45" s="18"/>
      <c r="C45" s="19" t="s">
        <v>21</v>
      </c>
      <c r="D45" s="9">
        <v>12</v>
      </c>
    </row>
    <row r="46" spans="2:4" x14ac:dyDescent="0.15">
      <c r="B46" s="18"/>
      <c r="C46" s="19"/>
      <c r="D46" s="10">
        <f>D45/D9*100</f>
        <v>4.3035432506096684E-2</v>
      </c>
    </row>
    <row r="47" spans="2:4" x14ac:dyDescent="0.15">
      <c r="B47" s="13" t="s">
        <v>22</v>
      </c>
      <c r="C47" s="14"/>
      <c r="D47" s="6">
        <v>2096</v>
      </c>
    </row>
    <row r="48" spans="2:4" x14ac:dyDescent="0.15">
      <c r="B48" s="20"/>
      <c r="C48" s="14"/>
      <c r="D48" s="7">
        <f>D47/D9*100</f>
        <v>7.5168555443982212</v>
      </c>
    </row>
    <row r="49" spans="2:4" x14ac:dyDescent="0.15">
      <c r="B49" s="17"/>
      <c r="C49" s="19" t="s">
        <v>23</v>
      </c>
      <c r="D49" s="9">
        <v>260</v>
      </c>
    </row>
    <row r="50" spans="2:4" x14ac:dyDescent="0.15">
      <c r="B50" s="18"/>
      <c r="C50" s="19"/>
      <c r="D50" s="10">
        <f>D49/D9*100</f>
        <v>0.93243437096542825</v>
      </c>
    </row>
    <row r="51" spans="2:4" x14ac:dyDescent="0.15">
      <c r="B51" s="18"/>
      <c r="C51" s="19" t="s">
        <v>24</v>
      </c>
      <c r="D51" s="9">
        <v>268</v>
      </c>
    </row>
    <row r="52" spans="2:4" x14ac:dyDescent="0.15">
      <c r="B52" s="18"/>
      <c r="C52" s="19"/>
      <c r="D52" s="10">
        <f>D51/D9*100</f>
        <v>0.96112465930282609</v>
      </c>
    </row>
    <row r="53" spans="2:4" x14ac:dyDescent="0.15">
      <c r="B53" s="18"/>
      <c r="C53" s="19" t="s">
        <v>25</v>
      </c>
      <c r="D53" s="9">
        <v>336</v>
      </c>
    </row>
    <row r="54" spans="2:4" x14ac:dyDescent="0.15">
      <c r="B54" s="18"/>
      <c r="C54" s="19"/>
      <c r="D54" s="10">
        <f>D53/D9*100</f>
        <v>1.2049921101707071</v>
      </c>
    </row>
    <row r="55" spans="2:4" x14ac:dyDescent="0.15">
      <c r="B55" s="18"/>
      <c r="C55" s="19" t="s">
        <v>26</v>
      </c>
      <c r="D55" s="9">
        <v>532</v>
      </c>
    </row>
    <row r="56" spans="2:4" x14ac:dyDescent="0.15">
      <c r="B56" s="18"/>
      <c r="C56" s="19"/>
      <c r="D56" s="10">
        <f>D55/D9*100</f>
        <v>1.9079041744369529</v>
      </c>
    </row>
    <row r="57" spans="2:4" x14ac:dyDescent="0.15">
      <c r="B57" s="18"/>
      <c r="C57" s="19" t="s">
        <v>27</v>
      </c>
      <c r="D57" s="9">
        <v>16</v>
      </c>
    </row>
    <row r="58" spans="2:4" x14ac:dyDescent="0.15">
      <c r="B58" s="18"/>
      <c r="C58" s="19"/>
      <c r="D58" s="10">
        <f>D57/D9*100</f>
        <v>5.7380576674795583E-2</v>
      </c>
    </row>
    <row r="59" spans="2:4" x14ac:dyDescent="0.15">
      <c r="B59" s="18"/>
      <c r="C59" s="19" t="s">
        <v>28</v>
      </c>
      <c r="D59" s="9">
        <v>64</v>
      </c>
    </row>
    <row r="60" spans="2:4" x14ac:dyDescent="0.15">
      <c r="B60" s="18"/>
      <c r="C60" s="19"/>
      <c r="D60" s="10">
        <f>D59/D9*100</f>
        <v>0.22952230669918233</v>
      </c>
    </row>
    <row r="61" spans="2:4" x14ac:dyDescent="0.15">
      <c r="B61" s="18"/>
      <c r="C61" s="19" t="s">
        <v>29</v>
      </c>
      <c r="D61" s="9">
        <v>620</v>
      </c>
    </row>
    <row r="62" spans="2:4" x14ac:dyDescent="0.15">
      <c r="B62" s="18"/>
      <c r="C62" s="19"/>
      <c r="D62" s="10">
        <f>D61/D9*100</f>
        <v>2.2234973461483287</v>
      </c>
    </row>
    <row r="63" spans="2:4" x14ac:dyDescent="0.15">
      <c r="B63" s="13" t="s">
        <v>30</v>
      </c>
      <c r="C63" s="14"/>
      <c r="D63" s="6">
        <v>4004</v>
      </c>
    </row>
    <row r="64" spans="2:4" x14ac:dyDescent="0.15">
      <c r="B64" s="20"/>
      <c r="C64" s="14"/>
      <c r="D64" s="7">
        <f>D63/D9*100</f>
        <v>14.359489312867593</v>
      </c>
    </row>
    <row r="65" spans="2:4" x14ac:dyDescent="0.15">
      <c r="B65" s="17"/>
      <c r="C65" s="19" t="s">
        <v>31</v>
      </c>
      <c r="D65" s="9">
        <v>8</v>
      </c>
    </row>
    <row r="66" spans="2:4" x14ac:dyDescent="0.15">
      <c r="B66" s="18"/>
      <c r="C66" s="19"/>
      <c r="D66" s="10">
        <f>D65/D9*100</f>
        <v>2.8690288337397792E-2</v>
      </c>
    </row>
    <row r="67" spans="2:4" x14ac:dyDescent="0.15">
      <c r="B67" s="18"/>
      <c r="C67" s="19" t="s">
        <v>32</v>
      </c>
      <c r="D67" s="9">
        <v>176</v>
      </c>
    </row>
    <row r="68" spans="2:4" x14ac:dyDescent="0.15">
      <c r="B68" s="18"/>
      <c r="C68" s="19"/>
      <c r="D68" s="10">
        <f>D67/D9*100</f>
        <v>0.63118634342275137</v>
      </c>
    </row>
    <row r="69" spans="2:4" x14ac:dyDescent="0.15">
      <c r="B69" s="18"/>
      <c r="C69" s="19" t="s">
        <v>33</v>
      </c>
      <c r="D69" s="9">
        <v>356</v>
      </c>
    </row>
    <row r="70" spans="2:4" x14ac:dyDescent="0.15">
      <c r="B70" s="18"/>
      <c r="C70" s="19"/>
      <c r="D70" s="10">
        <f>D69/D9*100</f>
        <v>1.2767178310142018</v>
      </c>
    </row>
    <row r="71" spans="2:4" x14ac:dyDescent="0.15">
      <c r="B71" s="18"/>
      <c r="C71" s="19" t="s">
        <v>34</v>
      </c>
      <c r="D71" s="9">
        <v>68</v>
      </c>
    </row>
    <row r="72" spans="2:4" x14ac:dyDescent="0.15">
      <c r="B72" s="18"/>
      <c r="C72" s="19"/>
      <c r="D72" s="10">
        <f>D71/D9*100</f>
        <v>0.24386745086788122</v>
      </c>
    </row>
    <row r="73" spans="2:4" x14ac:dyDescent="0.15">
      <c r="B73" s="18"/>
      <c r="C73" s="19" t="s">
        <v>35</v>
      </c>
      <c r="D73" s="9">
        <v>1204</v>
      </c>
    </row>
    <row r="74" spans="2:4" x14ac:dyDescent="0.15">
      <c r="B74" s="18"/>
      <c r="C74" s="19"/>
      <c r="D74" s="10">
        <f>D73/D9*100</f>
        <v>4.3178883947783673</v>
      </c>
    </row>
    <row r="75" spans="2:4" x14ac:dyDescent="0.15">
      <c r="B75" s="18"/>
      <c r="C75" s="19" t="s">
        <v>36</v>
      </c>
      <c r="D75" s="9">
        <v>232</v>
      </c>
    </row>
    <row r="76" spans="2:4" x14ac:dyDescent="0.15">
      <c r="B76" s="18"/>
      <c r="C76" s="19"/>
      <c r="D76" s="10">
        <f>D75/D9*100</f>
        <v>0.83201836178453603</v>
      </c>
    </row>
    <row r="77" spans="2:4" x14ac:dyDescent="0.15">
      <c r="B77" s="18"/>
      <c r="C77" s="19" t="s">
        <v>37</v>
      </c>
      <c r="D77" s="9">
        <v>32</v>
      </c>
    </row>
    <row r="78" spans="2:4" x14ac:dyDescent="0.15">
      <c r="B78" s="18"/>
      <c r="C78" s="19"/>
      <c r="D78" s="10">
        <f>D77/D9*100</f>
        <v>0.11476115334959117</v>
      </c>
    </row>
    <row r="79" spans="2:4" x14ac:dyDescent="0.15">
      <c r="B79" s="18"/>
      <c r="C79" s="19" t="s">
        <v>38</v>
      </c>
      <c r="D79" s="9">
        <v>1928</v>
      </c>
    </row>
    <row r="80" spans="2:4" x14ac:dyDescent="0.15">
      <c r="B80" s="18"/>
      <c r="C80" s="19"/>
      <c r="D80" s="10">
        <f>D79/D9*100</f>
        <v>6.9143594893128668</v>
      </c>
    </row>
    <row r="81" spans="2:4" x14ac:dyDescent="0.15">
      <c r="B81" s="13" t="s">
        <v>39</v>
      </c>
      <c r="C81" s="14"/>
      <c r="D81" s="6">
        <v>700</v>
      </c>
    </row>
    <row r="82" spans="2:4" x14ac:dyDescent="0.15">
      <c r="B82" s="20"/>
      <c r="C82" s="14"/>
      <c r="D82" s="7">
        <f>D81/D9*100</f>
        <v>2.5104002295223067</v>
      </c>
    </row>
    <row r="83" spans="2:4" x14ac:dyDescent="0.15">
      <c r="B83" s="17"/>
      <c r="C83" s="19" t="s">
        <v>40</v>
      </c>
      <c r="D83" s="9">
        <v>540</v>
      </c>
    </row>
    <row r="84" spans="2:4" x14ac:dyDescent="0.15">
      <c r="B84" s="18"/>
      <c r="C84" s="19"/>
      <c r="D84" s="10">
        <f>D83/D9*100</f>
        <v>1.936594462774351</v>
      </c>
    </row>
    <row r="85" spans="2:4" x14ac:dyDescent="0.15">
      <c r="B85" s="18"/>
      <c r="C85" s="19" t="s">
        <v>41</v>
      </c>
      <c r="D85" s="9">
        <v>64</v>
      </c>
    </row>
    <row r="86" spans="2:4" x14ac:dyDescent="0.15">
      <c r="B86" s="18"/>
      <c r="C86" s="19"/>
      <c r="D86" s="10">
        <f>D85/D9*100</f>
        <v>0.22952230669918233</v>
      </c>
    </row>
    <row r="87" spans="2:4" x14ac:dyDescent="0.15">
      <c r="B87" s="18"/>
      <c r="C87" s="19" t="s">
        <v>42</v>
      </c>
      <c r="D87" s="9">
        <v>0</v>
      </c>
    </row>
    <row r="88" spans="2:4" x14ac:dyDescent="0.15">
      <c r="B88" s="18"/>
      <c r="C88" s="19"/>
      <c r="D88" s="10">
        <f>D87/D9*100</f>
        <v>0</v>
      </c>
    </row>
    <row r="89" spans="2:4" x14ac:dyDescent="0.15">
      <c r="B89" s="18"/>
      <c r="C89" s="19" t="s">
        <v>43</v>
      </c>
      <c r="D89" s="9">
        <v>64</v>
      </c>
    </row>
    <row r="90" spans="2:4" x14ac:dyDescent="0.15">
      <c r="B90" s="18"/>
      <c r="C90" s="19"/>
      <c r="D90" s="10">
        <f>D89/D9*100</f>
        <v>0.22952230669918233</v>
      </c>
    </row>
    <row r="91" spans="2:4" x14ac:dyDescent="0.15">
      <c r="B91" s="18"/>
      <c r="C91" s="19" t="s">
        <v>44</v>
      </c>
      <c r="D91" s="9">
        <v>4</v>
      </c>
    </row>
    <row r="92" spans="2:4" x14ac:dyDescent="0.15">
      <c r="B92" s="18"/>
      <c r="C92" s="19"/>
      <c r="D92" s="10">
        <f>D91/D9*100</f>
        <v>1.4345144168698896E-2</v>
      </c>
    </row>
    <row r="93" spans="2:4" x14ac:dyDescent="0.15">
      <c r="B93" s="18"/>
      <c r="C93" s="19" t="s">
        <v>45</v>
      </c>
      <c r="D93" s="9">
        <v>0</v>
      </c>
    </row>
    <row r="94" spans="2:4" x14ac:dyDescent="0.15">
      <c r="B94" s="18"/>
      <c r="C94" s="19"/>
      <c r="D94" s="10">
        <f>D93/D9*100</f>
        <v>0</v>
      </c>
    </row>
    <row r="95" spans="2:4" x14ac:dyDescent="0.15">
      <c r="B95" s="18"/>
      <c r="C95" s="19" t="s">
        <v>46</v>
      </c>
      <c r="D95" s="9">
        <v>0</v>
      </c>
    </row>
    <row r="96" spans="2:4" x14ac:dyDescent="0.15">
      <c r="B96" s="18"/>
      <c r="C96" s="19"/>
      <c r="D96" s="10">
        <f>D95/D9*100</f>
        <v>0</v>
      </c>
    </row>
    <row r="97" spans="2:4" x14ac:dyDescent="0.15">
      <c r="B97" s="18"/>
      <c r="C97" s="19" t="s">
        <v>47</v>
      </c>
      <c r="D97" s="9">
        <v>28</v>
      </c>
    </row>
    <row r="98" spans="2:4" x14ac:dyDescent="0.15">
      <c r="B98" s="18"/>
      <c r="C98" s="19"/>
      <c r="D98" s="10">
        <f>D97/D9*100</f>
        <v>0.10041600918089227</v>
      </c>
    </row>
    <row r="99" spans="2:4" x14ac:dyDescent="0.15">
      <c r="B99" s="13" t="s">
        <v>48</v>
      </c>
      <c r="C99" s="14"/>
      <c r="D99" s="6">
        <v>2164</v>
      </c>
    </row>
    <row r="100" spans="2:4" x14ac:dyDescent="0.15">
      <c r="B100" s="20"/>
      <c r="C100" s="14"/>
      <c r="D100" s="7">
        <f>D99/D9*100</f>
        <v>7.7607229952661019</v>
      </c>
    </row>
    <row r="101" spans="2:4" x14ac:dyDescent="0.15">
      <c r="B101" s="17"/>
      <c r="C101" s="19" t="s">
        <v>49</v>
      </c>
      <c r="D101" s="9">
        <v>696</v>
      </c>
    </row>
    <row r="102" spans="2:4" x14ac:dyDescent="0.15">
      <c r="B102" s="18"/>
      <c r="C102" s="19"/>
      <c r="D102" s="10">
        <f>D101/D9*100</f>
        <v>2.4960550853536079</v>
      </c>
    </row>
    <row r="103" spans="2:4" x14ac:dyDescent="0.15">
      <c r="B103" s="18"/>
      <c r="C103" s="19" t="s">
        <v>50</v>
      </c>
      <c r="D103" s="9">
        <v>660</v>
      </c>
    </row>
    <row r="104" spans="2:4" x14ac:dyDescent="0.15">
      <c r="B104" s="18"/>
      <c r="C104" s="19"/>
      <c r="D104" s="10">
        <f>D103/D9*100</f>
        <v>2.3669487878353177</v>
      </c>
    </row>
    <row r="105" spans="2:4" x14ac:dyDescent="0.15">
      <c r="B105" s="18"/>
      <c r="C105" s="19" t="s">
        <v>51</v>
      </c>
      <c r="D105" s="9">
        <v>12</v>
      </c>
    </row>
    <row r="106" spans="2:4" x14ac:dyDescent="0.15">
      <c r="B106" s="18"/>
      <c r="C106" s="19"/>
      <c r="D106" s="10">
        <f>D105/D9*100</f>
        <v>4.3035432506096684E-2</v>
      </c>
    </row>
    <row r="107" spans="2:4" x14ac:dyDescent="0.15">
      <c r="B107" s="18"/>
      <c r="C107" s="19" t="s">
        <v>52</v>
      </c>
      <c r="D107" s="9">
        <v>672</v>
      </c>
    </row>
    <row r="108" spans="2:4" x14ac:dyDescent="0.15">
      <c r="B108" s="18"/>
      <c r="C108" s="19"/>
      <c r="D108" s="10">
        <f>D107/D9*100</f>
        <v>2.4099842203414141</v>
      </c>
    </row>
    <row r="109" spans="2:4" x14ac:dyDescent="0.15">
      <c r="B109" s="18"/>
      <c r="C109" s="19" t="s">
        <v>53</v>
      </c>
      <c r="D109" s="9">
        <v>8</v>
      </c>
    </row>
    <row r="110" spans="2:4" x14ac:dyDescent="0.15">
      <c r="B110" s="18"/>
      <c r="C110" s="19"/>
      <c r="D110" s="10">
        <f>D109/D9*100</f>
        <v>2.8690288337397792E-2</v>
      </c>
    </row>
    <row r="111" spans="2:4" x14ac:dyDescent="0.15">
      <c r="B111" s="18"/>
      <c r="C111" s="19" t="s">
        <v>54</v>
      </c>
      <c r="D111" s="9">
        <v>0</v>
      </c>
    </row>
    <row r="112" spans="2:4" x14ac:dyDescent="0.15">
      <c r="B112" s="18"/>
      <c r="C112" s="19"/>
      <c r="D112" s="10">
        <f>D111/D9*100</f>
        <v>0</v>
      </c>
    </row>
    <row r="113" spans="2:4" x14ac:dyDescent="0.15">
      <c r="B113" s="18"/>
      <c r="C113" s="19" t="s">
        <v>55</v>
      </c>
      <c r="D113" s="9">
        <v>4</v>
      </c>
    </row>
    <row r="114" spans="2:4" x14ac:dyDescent="0.15">
      <c r="B114" s="18"/>
      <c r="C114" s="19"/>
      <c r="D114" s="10">
        <f>D113/D9*100</f>
        <v>1.4345144168698896E-2</v>
      </c>
    </row>
    <row r="115" spans="2:4" x14ac:dyDescent="0.15">
      <c r="B115" s="18"/>
      <c r="C115" s="19" t="s">
        <v>56</v>
      </c>
      <c r="D115" s="9">
        <v>112</v>
      </c>
    </row>
    <row r="116" spans="2:4" x14ac:dyDescent="0.15">
      <c r="B116" s="18"/>
      <c r="C116" s="19"/>
      <c r="D116" s="10">
        <f>D115/D9*100</f>
        <v>0.4016640367235691</v>
      </c>
    </row>
    <row r="117" spans="2:4" x14ac:dyDescent="0.15">
      <c r="B117" s="13" t="s">
        <v>57</v>
      </c>
      <c r="C117" s="14"/>
      <c r="D117" s="6">
        <v>408</v>
      </c>
    </row>
    <row r="118" spans="2:4" x14ac:dyDescent="0.15">
      <c r="B118" s="20"/>
      <c r="C118" s="14"/>
      <c r="D118" s="7">
        <f>D117/D9*100</f>
        <v>1.4632047052072872</v>
      </c>
    </row>
    <row r="119" spans="2:4" x14ac:dyDescent="0.15">
      <c r="B119" s="17"/>
      <c r="C119" s="19" t="s">
        <v>58</v>
      </c>
      <c r="D119" s="9">
        <v>368</v>
      </c>
    </row>
    <row r="120" spans="2:4" x14ac:dyDescent="0.15">
      <c r="B120" s="18"/>
      <c r="C120" s="19"/>
      <c r="D120" s="10">
        <f>D119/D9*100</f>
        <v>1.3197532635202984</v>
      </c>
    </row>
    <row r="121" spans="2:4" x14ac:dyDescent="0.15">
      <c r="B121" s="18"/>
      <c r="C121" s="19" t="s">
        <v>59</v>
      </c>
      <c r="D121" s="9">
        <v>4</v>
      </c>
    </row>
    <row r="122" spans="2:4" x14ac:dyDescent="0.15">
      <c r="B122" s="18"/>
      <c r="C122" s="19"/>
      <c r="D122" s="10">
        <f>D121/D9*100</f>
        <v>1.4345144168698896E-2</v>
      </c>
    </row>
    <row r="123" spans="2:4" x14ac:dyDescent="0.15">
      <c r="B123" s="18"/>
      <c r="C123" s="19" t="s">
        <v>60</v>
      </c>
      <c r="D123" s="9">
        <v>36</v>
      </c>
    </row>
    <row r="124" spans="2:4" x14ac:dyDescent="0.15">
      <c r="B124" s="18"/>
      <c r="C124" s="19"/>
      <c r="D124" s="10">
        <f>D123/D9*100</f>
        <v>0.12910629751829006</v>
      </c>
    </row>
    <row r="125" spans="2:4" x14ac:dyDescent="0.15">
      <c r="B125" s="13" t="s">
        <v>61</v>
      </c>
      <c r="C125" s="14"/>
      <c r="D125" s="6">
        <v>36</v>
      </c>
    </row>
    <row r="126" spans="2:4" x14ac:dyDescent="0.15">
      <c r="B126" s="20"/>
      <c r="C126" s="14"/>
      <c r="D126" s="7">
        <f>D125/D9*100</f>
        <v>0.12910629751829006</v>
      </c>
    </row>
    <row r="127" spans="2:4" x14ac:dyDescent="0.15">
      <c r="B127" s="17"/>
      <c r="C127" s="19" t="s">
        <v>62</v>
      </c>
      <c r="D127" s="9">
        <v>4</v>
      </c>
    </row>
    <row r="128" spans="2:4" x14ac:dyDescent="0.15">
      <c r="B128" s="18"/>
      <c r="C128" s="19"/>
      <c r="D128" s="10">
        <f>D127/D9*100</f>
        <v>1.4345144168698896E-2</v>
      </c>
    </row>
    <row r="129" spans="2:4" x14ac:dyDescent="0.15">
      <c r="B129" s="18"/>
      <c r="C129" s="19" t="s">
        <v>61</v>
      </c>
      <c r="D129" s="9">
        <v>20</v>
      </c>
    </row>
    <row r="130" spans="2:4" x14ac:dyDescent="0.15">
      <c r="B130" s="18"/>
      <c r="C130" s="19"/>
      <c r="D130" s="10">
        <f>D129/D9*100</f>
        <v>7.1725720843494475E-2</v>
      </c>
    </row>
    <row r="131" spans="2:4" x14ac:dyDescent="0.15">
      <c r="B131" s="18"/>
      <c r="C131" s="19" t="s">
        <v>63</v>
      </c>
      <c r="D131" s="9">
        <v>12</v>
      </c>
    </row>
    <row r="132" spans="2:4" x14ac:dyDescent="0.15">
      <c r="B132" s="18"/>
      <c r="C132" s="19"/>
      <c r="D132" s="10">
        <f>D131/D9*100</f>
        <v>4.3035432506096684E-2</v>
      </c>
    </row>
    <row r="133" spans="2:4" x14ac:dyDescent="0.15">
      <c r="B133" s="13" t="s">
        <v>64</v>
      </c>
      <c r="C133" s="14"/>
      <c r="D133" s="6">
        <v>52</v>
      </c>
    </row>
    <row r="134" spans="2:4" x14ac:dyDescent="0.15">
      <c r="B134" s="13"/>
      <c r="C134" s="14"/>
      <c r="D134" s="7">
        <f>D133/D9*100</f>
        <v>0.18648687419308563</v>
      </c>
    </row>
    <row r="135" spans="2:4" x14ac:dyDescent="0.15">
      <c r="B135" s="13" t="s">
        <v>65</v>
      </c>
      <c r="C135" s="14"/>
      <c r="D135" s="6">
        <v>220</v>
      </c>
    </row>
    <row r="136" spans="2:4" x14ac:dyDescent="0.15">
      <c r="B136" s="20"/>
      <c r="C136" s="14"/>
      <c r="D136" s="7">
        <f>D135/D9*100</f>
        <v>0.78898292927843927</v>
      </c>
    </row>
    <row r="137" spans="2:4" x14ac:dyDescent="0.15">
      <c r="B137" s="17"/>
      <c r="C137" s="19" t="s">
        <v>66</v>
      </c>
      <c r="D137" s="9">
        <v>52</v>
      </c>
    </row>
    <row r="138" spans="2:4" x14ac:dyDescent="0.15">
      <c r="B138" s="18"/>
      <c r="C138" s="19"/>
      <c r="D138" s="10">
        <f>D137/D9*100</f>
        <v>0.18648687419308563</v>
      </c>
    </row>
    <row r="139" spans="2:4" x14ac:dyDescent="0.15">
      <c r="B139" s="18"/>
      <c r="C139" s="19" t="s">
        <v>67</v>
      </c>
      <c r="D139" s="9">
        <v>84</v>
      </c>
    </row>
    <row r="140" spans="2:4" x14ac:dyDescent="0.15">
      <c r="B140" s="18"/>
      <c r="C140" s="19"/>
      <c r="D140" s="10">
        <f>D139/D9*100</f>
        <v>0.30124802754267677</v>
      </c>
    </row>
    <row r="141" spans="2:4" x14ac:dyDescent="0.15">
      <c r="B141" s="18"/>
      <c r="C141" s="19" t="s">
        <v>68</v>
      </c>
      <c r="D141" s="9">
        <v>84</v>
      </c>
    </row>
    <row r="142" spans="2:4" x14ac:dyDescent="0.15">
      <c r="B142" s="18"/>
      <c r="C142" s="19"/>
      <c r="D142" s="10">
        <f>D141/D9*100</f>
        <v>0.30124802754267677</v>
      </c>
    </row>
    <row r="143" spans="2:4" x14ac:dyDescent="0.15">
      <c r="B143" s="13" t="s">
        <v>69</v>
      </c>
      <c r="C143" s="14"/>
      <c r="D143" s="6">
        <v>104</v>
      </c>
    </row>
    <row r="144" spans="2:4" x14ac:dyDescent="0.15">
      <c r="B144" s="20"/>
      <c r="C144" s="14"/>
      <c r="D144" s="7">
        <f>D143/D9*100</f>
        <v>0.37297374838617126</v>
      </c>
    </row>
    <row r="145" spans="2:4" x14ac:dyDescent="0.15">
      <c r="B145" s="17"/>
      <c r="C145" s="19" t="s">
        <v>70</v>
      </c>
      <c r="D145" s="9">
        <v>60</v>
      </c>
    </row>
    <row r="146" spans="2:4" x14ac:dyDescent="0.15">
      <c r="B146" s="18"/>
      <c r="C146" s="19"/>
      <c r="D146" s="10">
        <f>D145/D9*100</f>
        <v>0.21517716253048341</v>
      </c>
    </row>
    <row r="147" spans="2:4" x14ac:dyDescent="0.15">
      <c r="B147" s="18"/>
      <c r="C147" s="19" t="s">
        <v>71</v>
      </c>
      <c r="D147" s="9">
        <v>16</v>
      </c>
    </row>
    <row r="148" spans="2:4" x14ac:dyDescent="0.15">
      <c r="B148" s="18"/>
      <c r="C148" s="19"/>
      <c r="D148" s="10">
        <f>D147/D9*100</f>
        <v>5.7380576674795583E-2</v>
      </c>
    </row>
    <row r="149" spans="2:4" x14ac:dyDescent="0.15">
      <c r="B149" s="18"/>
      <c r="C149" s="19" t="s">
        <v>72</v>
      </c>
      <c r="D149" s="9">
        <v>28</v>
      </c>
    </row>
    <row r="150" spans="2:4" x14ac:dyDescent="0.15">
      <c r="B150" s="18"/>
      <c r="C150" s="19"/>
      <c r="D150" s="10">
        <f>D149/D9*100</f>
        <v>0.10041600918089227</v>
      </c>
    </row>
    <row r="151" spans="2:4" x14ac:dyDescent="0.15">
      <c r="B151" s="13" t="s">
        <v>73</v>
      </c>
      <c r="C151" s="14"/>
      <c r="D151" s="6">
        <v>48</v>
      </c>
    </row>
    <row r="152" spans="2:4" x14ac:dyDescent="0.15">
      <c r="B152" s="20"/>
      <c r="C152" s="14"/>
      <c r="D152" s="7">
        <f>D151/D9*100</f>
        <v>0.17214173002438674</v>
      </c>
    </row>
    <row r="153" spans="2:4" x14ac:dyDescent="0.15">
      <c r="B153" s="17"/>
      <c r="C153" s="19" t="s">
        <v>74</v>
      </c>
      <c r="D153" s="9">
        <v>12</v>
      </c>
    </row>
    <row r="154" spans="2:4" x14ac:dyDescent="0.15">
      <c r="B154" s="18"/>
      <c r="C154" s="19"/>
      <c r="D154" s="10">
        <f>D153/D9*100</f>
        <v>4.3035432506096684E-2</v>
      </c>
    </row>
    <row r="155" spans="2:4" x14ac:dyDescent="0.15">
      <c r="B155" s="18"/>
      <c r="C155" s="19" t="s">
        <v>75</v>
      </c>
      <c r="D155" s="9">
        <v>8</v>
      </c>
    </row>
    <row r="156" spans="2:4" x14ac:dyDescent="0.15">
      <c r="B156" s="18"/>
      <c r="C156" s="19"/>
      <c r="D156" s="10">
        <f>D155/D9*100</f>
        <v>2.8690288337397792E-2</v>
      </c>
    </row>
    <row r="157" spans="2:4" x14ac:dyDescent="0.15">
      <c r="B157" s="18"/>
      <c r="C157" s="19" t="s">
        <v>76</v>
      </c>
      <c r="D157" s="9">
        <v>28</v>
      </c>
    </row>
    <row r="158" spans="2:4" x14ac:dyDescent="0.15">
      <c r="B158" s="18"/>
      <c r="C158" s="19"/>
      <c r="D158" s="10">
        <f>D157/D9*100</f>
        <v>0.10041600918089227</v>
      </c>
    </row>
    <row r="159" spans="2:4" x14ac:dyDescent="0.15">
      <c r="B159" s="13" t="s">
        <v>77</v>
      </c>
      <c r="C159" s="14"/>
      <c r="D159" s="6">
        <v>1876</v>
      </c>
    </row>
    <row r="160" spans="2:4" x14ac:dyDescent="0.15">
      <c r="B160" s="20"/>
      <c r="C160" s="14"/>
      <c r="D160" s="7">
        <f>D159/D9*100</f>
        <v>6.7278726151197814</v>
      </c>
    </row>
    <row r="161" spans="2:4" x14ac:dyDescent="0.15">
      <c r="B161" s="17"/>
      <c r="C161" s="19" t="s">
        <v>78</v>
      </c>
      <c r="D161" s="9">
        <v>28</v>
      </c>
    </row>
    <row r="162" spans="2:4" x14ac:dyDescent="0.15">
      <c r="B162" s="18"/>
      <c r="C162" s="19"/>
      <c r="D162" s="10">
        <f>D161/D9*100</f>
        <v>0.10041600918089227</v>
      </c>
    </row>
    <row r="163" spans="2:4" x14ac:dyDescent="0.15">
      <c r="B163" s="18"/>
      <c r="C163" s="19" t="s">
        <v>79</v>
      </c>
      <c r="D163" s="9">
        <v>1000</v>
      </c>
    </row>
    <row r="164" spans="2:4" x14ac:dyDescent="0.15">
      <c r="B164" s="18"/>
      <c r="C164" s="19"/>
      <c r="D164" s="10">
        <f>D163/D9*100</f>
        <v>3.5862860421747236</v>
      </c>
    </row>
    <row r="165" spans="2:4" x14ac:dyDescent="0.15">
      <c r="B165" s="18"/>
      <c r="C165" s="19" t="s">
        <v>80</v>
      </c>
      <c r="D165" s="9">
        <v>32</v>
      </c>
    </row>
    <row r="166" spans="2:4" x14ac:dyDescent="0.15">
      <c r="B166" s="18"/>
      <c r="C166" s="19"/>
      <c r="D166" s="10">
        <f>D165/D9*100</f>
        <v>0.11476115334959117</v>
      </c>
    </row>
    <row r="167" spans="2:4" x14ac:dyDescent="0.15">
      <c r="B167" s="18"/>
      <c r="C167" s="19" t="s">
        <v>81</v>
      </c>
      <c r="D167" s="9">
        <v>816</v>
      </c>
    </row>
    <row r="168" spans="2:4" x14ac:dyDescent="0.15">
      <c r="B168" s="18"/>
      <c r="C168" s="19"/>
      <c r="D168" s="10">
        <f>D167/D9*100</f>
        <v>2.9264094104145744</v>
      </c>
    </row>
    <row r="169" spans="2:4" x14ac:dyDescent="0.15">
      <c r="B169" s="13" t="s">
        <v>82</v>
      </c>
      <c r="C169" s="14"/>
      <c r="D169" s="6">
        <v>2528</v>
      </c>
    </row>
    <row r="170" spans="2:4" x14ac:dyDescent="0.15">
      <c r="B170" s="20"/>
      <c r="C170" s="14"/>
      <c r="D170" s="7">
        <f>D169/D9*100</f>
        <v>9.0661311146177024</v>
      </c>
    </row>
    <row r="171" spans="2:4" x14ac:dyDescent="0.15">
      <c r="B171" s="17"/>
      <c r="C171" s="19" t="s">
        <v>83</v>
      </c>
      <c r="D171" s="9">
        <v>940</v>
      </c>
    </row>
    <row r="172" spans="2:4" x14ac:dyDescent="0.15">
      <c r="B172" s="18"/>
      <c r="C172" s="19"/>
      <c r="D172" s="10">
        <f>D171/D9*100</f>
        <v>3.3711088796442406</v>
      </c>
    </row>
    <row r="173" spans="2:4" x14ac:dyDescent="0.15">
      <c r="B173" s="18"/>
      <c r="C173" s="19" t="s">
        <v>84</v>
      </c>
      <c r="D173" s="9">
        <v>288</v>
      </c>
    </row>
    <row r="174" spans="2:4" x14ac:dyDescent="0.15">
      <c r="B174" s="18"/>
      <c r="C174" s="19"/>
      <c r="D174" s="10">
        <f>D173/D9*100</f>
        <v>1.0328503801463205</v>
      </c>
    </row>
    <row r="175" spans="2:4" x14ac:dyDescent="0.15">
      <c r="B175" s="18"/>
      <c r="C175" s="19" t="s">
        <v>85</v>
      </c>
      <c r="D175" s="9">
        <v>1300</v>
      </c>
    </row>
    <row r="176" spans="2:4" x14ac:dyDescent="0.15">
      <c r="B176" s="18"/>
      <c r="C176" s="19"/>
      <c r="D176" s="10">
        <f>D175/D9*100</f>
        <v>4.6621718548271405</v>
      </c>
    </row>
    <row r="177" spans="2:4" x14ac:dyDescent="0.15">
      <c r="B177" s="13" t="s">
        <v>86</v>
      </c>
      <c r="C177" s="14"/>
      <c r="D177" s="6">
        <v>916</v>
      </c>
    </row>
    <row r="178" spans="2:4" x14ac:dyDescent="0.15">
      <c r="B178" s="13"/>
      <c r="C178" s="14"/>
      <c r="D178" s="7">
        <f>D177/D9*100</f>
        <v>3.2850380146320468</v>
      </c>
    </row>
    <row r="179" spans="2:4" x14ac:dyDescent="0.15">
      <c r="B179" s="13" t="s">
        <v>87</v>
      </c>
      <c r="C179" s="14"/>
      <c r="D179" s="6">
        <v>5632</v>
      </c>
    </row>
    <row r="180" spans="2:4" x14ac:dyDescent="0.15">
      <c r="B180" s="20"/>
      <c r="C180" s="14"/>
      <c r="D180" s="7">
        <f>D179/D9*100</f>
        <v>20.197962989528044</v>
      </c>
    </row>
    <row r="181" spans="2:4" x14ac:dyDescent="0.15">
      <c r="B181" s="17"/>
      <c r="C181" s="19" t="s">
        <v>88</v>
      </c>
      <c r="D181" s="9">
        <v>76</v>
      </c>
    </row>
    <row r="182" spans="2:4" x14ac:dyDescent="0.15">
      <c r="B182" s="18"/>
      <c r="C182" s="19"/>
      <c r="D182" s="10">
        <f>D181/D9*100</f>
        <v>0.27255773920527904</v>
      </c>
    </row>
    <row r="183" spans="2:4" x14ac:dyDescent="0.15">
      <c r="B183" s="18"/>
      <c r="C183" s="19" t="s">
        <v>89</v>
      </c>
      <c r="D183" s="9">
        <v>4</v>
      </c>
    </row>
    <row r="184" spans="2:4" x14ac:dyDescent="0.15">
      <c r="B184" s="18"/>
      <c r="C184" s="19"/>
      <c r="D184" s="10">
        <f>D183/D9*100</f>
        <v>1.4345144168698896E-2</v>
      </c>
    </row>
    <row r="185" spans="2:4" x14ac:dyDescent="0.15">
      <c r="B185" s="18"/>
      <c r="C185" s="19" t="s">
        <v>90</v>
      </c>
      <c r="D185" s="9">
        <v>868</v>
      </c>
    </row>
    <row r="186" spans="2:4" x14ac:dyDescent="0.15">
      <c r="B186" s="18"/>
      <c r="C186" s="19"/>
      <c r="D186" s="10">
        <f>D185/D9*100</f>
        <v>3.1128962846076602</v>
      </c>
    </row>
    <row r="187" spans="2:4" x14ac:dyDescent="0.15">
      <c r="B187" s="18"/>
      <c r="C187" s="19" t="s">
        <v>91</v>
      </c>
      <c r="D187" s="9">
        <v>84</v>
      </c>
    </row>
    <row r="188" spans="2:4" x14ac:dyDescent="0.15">
      <c r="B188" s="18"/>
      <c r="C188" s="19"/>
      <c r="D188" s="10">
        <f>D187/D9*100</f>
        <v>0.30124802754267677</v>
      </c>
    </row>
    <row r="189" spans="2:4" x14ac:dyDescent="0.15">
      <c r="B189" s="18"/>
      <c r="C189" s="19" t="s">
        <v>92</v>
      </c>
      <c r="D189" s="9">
        <v>72</v>
      </c>
    </row>
    <row r="190" spans="2:4" x14ac:dyDescent="0.15">
      <c r="B190" s="18"/>
      <c r="C190" s="19"/>
      <c r="D190" s="10">
        <f>D189/D9*100</f>
        <v>0.25821259503658012</v>
      </c>
    </row>
    <row r="191" spans="2:4" x14ac:dyDescent="0.15">
      <c r="B191" s="18"/>
      <c r="C191" s="19" t="s">
        <v>93</v>
      </c>
      <c r="D191" s="9">
        <v>936</v>
      </c>
    </row>
    <row r="192" spans="2:4" x14ac:dyDescent="0.15">
      <c r="B192" s="18"/>
      <c r="C192" s="19"/>
      <c r="D192" s="10">
        <f>D191/D9*100</f>
        <v>3.3567637354755417</v>
      </c>
    </row>
    <row r="193" spans="2:4" x14ac:dyDescent="0.15">
      <c r="B193" s="18"/>
      <c r="C193" s="19" t="s">
        <v>94</v>
      </c>
      <c r="D193" s="9">
        <v>2600</v>
      </c>
    </row>
    <row r="194" spans="2:4" x14ac:dyDescent="0.15">
      <c r="B194" s="18"/>
      <c r="C194" s="19"/>
      <c r="D194" s="10">
        <f>D193/D9*100</f>
        <v>9.3243437096542809</v>
      </c>
    </row>
    <row r="195" spans="2:4" x14ac:dyDescent="0.15">
      <c r="B195" s="18"/>
      <c r="C195" s="19" t="s">
        <v>95</v>
      </c>
      <c r="D195" s="9">
        <v>584</v>
      </c>
    </row>
    <row r="196" spans="2:4" x14ac:dyDescent="0.15">
      <c r="B196" s="18"/>
      <c r="C196" s="19"/>
      <c r="D196" s="10">
        <f>D195/D9*100</f>
        <v>2.094391048630039</v>
      </c>
    </row>
    <row r="197" spans="2:4" x14ac:dyDescent="0.15">
      <c r="B197" s="18"/>
      <c r="C197" s="19" t="s">
        <v>96</v>
      </c>
      <c r="D197" s="9">
        <v>408</v>
      </c>
    </row>
    <row r="198" spans="2:4" x14ac:dyDescent="0.15">
      <c r="B198" s="18"/>
      <c r="C198" s="19"/>
      <c r="D198" s="10">
        <f>D197/D9*100</f>
        <v>1.4632047052072872</v>
      </c>
    </row>
    <row r="199" spans="2:4" x14ac:dyDescent="0.15">
      <c r="B199" s="13" t="s">
        <v>97</v>
      </c>
      <c r="C199" s="14"/>
      <c r="D199" s="6">
        <v>412</v>
      </c>
    </row>
    <row r="200" spans="2:4" x14ac:dyDescent="0.15">
      <c r="B200" s="20"/>
      <c r="C200" s="14"/>
      <c r="D200" s="7">
        <f>D199/D9*100</f>
        <v>1.4775498493759862</v>
      </c>
    </row>
    <row r="201" spans="2:4" x14ac:dyDescent="0.15">
      <c r="B201" s="17"/>
      <c r="C201" s="19" t="s">
        <v>98</v>
      </c>
      <c r="D201" s="9">
        <v>8</v>
      </c>
    </row>
    <row r="202" spans="2:4" x14ac:dyDescent="0.15">
      <c r="B202" s="18"/>
      <c r="C202" s="19"/>
      <c r="D202" s="10">
        <f>D201/D9*100</f>
        <v>2.8690288337397792E-2</v>
      </c>
    </row>
    <row r="203" spans="2:4" x14ac:dyDescent="0.15">
      <c r="B203" s="18"/>
      <c r="C203" s="19" t="s">
        <v>99</v>
      </c>
      <c r="D203" s="9">
        <v>44</v>
      </c>
    </row>
    <row r="204" spans="2:4" x14ac:dyDescent="0.15">
      <c r="B204" s="18"/>
      <c r="C204" s="19"/>
      <c r="D204" s="10">
        <f>D203/D9*100</f>
        <v>0.15779658585568784</v>
      </c>
    </row>
    <row r="205" spans="2:4" x14ac:dyDescent="0.15">
      <c r="B205" s="18"/>
      <c r="C205" s="19" t="s">
        <v>100</v>
      </c>
      <c r="D205" s="9">
        <v>20</v>
      </c>
    </row>
    <row r="206" spans="2:4" x14ac:dyDescent="0.15">
      <c r="B206" s="18"/>
      <c r="C206" s="19"/>
      <c r="D206" s="10">
        <f>D205/D9*100</f>
        <v>7.1725720843494475E-2</v>
      </c>
    </row>
    <row r="207" spans="2:4" x14ac:dyDescent="0.15">
      <c r="B207" s="18"/>
      <c r="C207" s="19" t="s">
        <v>101</v>
      </c>
      <c r="D207" s="9">
        <v>172</v>
      </c>
    </row>
    <row r="208" spans="2:4" x14ac:dyDescent="0.15">
      <c r="B208" s="18"/>
      <c r="C208" s="19"/>
      <c r="D208" s="10">
        <f>D207/D9*100</f>
        <v>0.61684119925405245</v>
      </c>
    </row>
    <row r="209" spans="2:4" x14ac:dyDescent="0.15">
      <c r="B209" s="18"/>
      <c r="C209" s="19" t="s">
        <v>102</v>
      </c>
      <c r="D209" s="9">
        <v>0</v>
      </c>
    </row>
    <row r="210" spans="2:4" x14ac:dyDescent="0.15">
      <c r="B210" s="18"/>
      <c r="C210" s="19"/>
      <c r="D210" s="10">
        <f>D209/D9*100</f>
        <v>0</v>
      </c>
    </row>
    <row r="211" spans="2:4" x14ac:dyDescent="0.15">
      <c r="B211" s="18"/>
      <c r="C211" s="19" t="s">
        <v>103</v>
      </c>
      <c r="D211" s="9">
        <v>168</v>
      </c>
    </row>
    <row r="212" spans="2:4" x14ac:dyDescent="0.15">
      <c r="B212" s="18"/>
      <c r="C212" s="19"/>
      <c r="D212" s="10">
        <f>D211/D9*100</f>
        <v>0.60249605508535353</v>
      </c>
    </row>
    <row r="213" spans="2:4" x14ac:dyDescent="0.15">
      <c r="B213" s="13" t="s">
        <v>104</v>
      </c>
      <c r="C213" s="14"/>
      <c r="D213" s="6">
        <v>2308</v>
      </c>
    </row>
    <row r="214" spans="2:4" x14ac:dyDescent="0.15">
      <c r="B214" s="20"/>
      <c r="C214" s="14"/>
      <c r="D214" s="7">
        <f>D213/D9*100</f>
        <v>8.2771481853392626</v>
      </c>
    </row>
    <row r="215" spans="2:4" x14ac:dyDescent="0.15">
      <c r="B215" s="17"/>
      <c r="C215" s="19" t="s">
        <v>105</v>
      </c>
      <c r="D215" s="9">
        <v>1672</v>
      </c>
    </row>
    <row r="216" spans="2:4" x14ac:dyDescent="0.15">
      <c r="B216" s="18"/>
      <c r="C216" s="19"/>
      <c r="D216" s="10">
        <f>D215/D9*100</f>
        <v>5.9962702625161377</v>
      </c>
    </row>
    <row r="217" spans="2:4" x14ac:dyDescent="0.15">
      <c r="B217" s="18"/>
      <c r="C217" s="19" t="s">
        <v>106</v>
      </c>
      <c r="D217" s="9">
        <v>232</v>
      </c>
    </row>
    <row r="218" spans="2:4" x14ac:dyDescent="0.15">
      <c r="B218" s="18"/>
      <c r="C218" s="19"/>
      <c r="D218" s="10">
        <f>D217/D9*100</f>
        <v>0.83201836178453603</v>
      </c>
    </row>
    <row r="219" spans="2:4" x14ac:dyDescent="0.15">
      <c r="B219" s="18"/>
      <c r="C219" s="19" t="s">
        <v>107</v>
      </c>
      <c r="D219" s="9">
        <v>48</v>
      </c>
    </row>
    <row r="220" spans="2:4" x14ac:dyDescent="0.15">
      <c r="B220" s="18"/>
      <c r="C220" s="19"/>
      <c r="D220" s="10">
        <f>D219/D9*100</f>
        <v>0.17214173002438674</v>
      </c>
    </row>
    <row r="221" spans="2:4" x14ac:dyDescent="0.15">
      <c r="B221" s="18"/>
      <c r="C221" s="19" t="s">
        <v>108</v>
      </c>
      <c r="D221" s="9">
        <v>356</v>
      </c>
    </row>
    <row r="222" spans="2:4" x14ac:dyDescent="0.15">
      <c r="B222" s="18"/>
      <c r="C222" s="19"/>
      <c r="D222" s="10">
        <f>D221/D9*100</f>
        <v>1.2767178310142018</v>
      </c>
    </row>
    <row r="223" spans="2:4" x14ac:dyDescent="0.15">
      <c r="B223" s="13" t="s">
        <v>109</v>
      </c>
      <c r="C223" s="14"/>
      <c r="D223" s="6">
        <v>1436</v>
      </c>
    </row>
    <row r="224" spans="2:4" x14ac:dyDescent="0.15">
      <c r="B224" s="20"/>
      <c r="C224" s="14"/>
      <c r="D224" s="7">
        <f>D223/D9*100</f>
        <v>5.1499067565629035</v>
      </c>
    </row>
    <row r="225" spans="2:4" x14ac:dyDescent="0.15">
      <c r="B225" s="17"/>
      <c r="C225" s="19" t="s">
        <v>110</v>
      </c>
      <c r="D225" s="9">
        <v>1292</v>
      </c>
    </row>
    <row r="226" spans="2:4" x14ac:dyDescent="0.15">
      <c r="B226" s="18"/>
      <c r="C226" s="19"/>
      <c r="D226" s="10">
        <f>D225/D9*100</f>
        <v>4.6334815664897429</v>
      </c>
    </row>
    <row r="227" spans="2:4" x14ac:dyDescent="0.15">
      <c r="B227" s="18"/>
      <c r="C227" s="19" t="s">
        <v>111</v>
      </c>
      <c r="D227" s="9">
        <v>144</v>
      </c>
    </row>
    <row r="228" spans="2:4" x14ac:dyDescent="0.15">
      <c r="B228" s="18"/>
      <c r="C228" s="19"/>
      <c r="D228" s="10">
        <f>D227/D9*100</f>
        <v>0.51642519007316023</v>
      </c>
    </row>
    <row r="229" spans="2:4" x14ac:dyDescent="0.15">
      <c r="B229" s="13" t="s">
        <v>112</v>
      </c>
      <c r="C229" s="14"/>
      <c r="D229" s="6">
        <v>516</v>
      </c>
    </row>
    <row r="230" spans="2:4" x14ac:dyDescent="0.15">
      <c r="B230" s="20"/>
      <c r="C230" s="14"/>
      <c r="D230" s="7">
        <f>D229/D9*100</f>
        <v>1.8505235977621575</v>
      </c>
    </row>
    <row r="231" spans="2:4" x14ac:dyDescent="0.15">
      <c r="B231" s="17"/>
      <c r="C231" s="19" t="s">
        <v>113</v>
      </c>
      <c r="D231" s="9">
        <v>32</v>
      </c>
    </row>
    <row r="232" spans="2:4" x14ac:dyDescent="0.15">
      <c r="B232" s="18"/>
      <c r="C232" s="19"/>
      <c r="D232" s="10">
        <f>D231/D9*100</f>
        <v>0.11476115334959117</v>
      </c>
    </row>
    <row r="233" spans="2:4" x14ac:dyDescent="0.15">
      <c r="B233" s="18"/>
      <c r="C233" s="19" t="s">
        <v>114</v>
      </c>
      <c r="D233" s="9">
        <v>4</v>
      </c>
    </row>
    <row r="234" spans="2:4" x14ac:dyDescent="0.15">
      <c r="B234" s="18"/>
      <c r="C234" s="19"/>
      <c r="D234" s="10">
        <f>D233/D9*100</f>
        <v>1.4345144168698896E-2</v>
      </c>
    </row>
    <row r="235" spans="2:4" x14ac:dyDescent="0.15">
      <c r="B235" s="18"/>
      <c r="C235" s="19" t="s">
        <v>115</v>
      </c>
      <c r="D235" s="9">
        <v>20</v>
      </c>
    </row>
    <row r="236" spans="2:4" x14ac:dyDescent="0.15">
      <c r="B236" s="18"/>
      <c r="C236" s="19"/>
      <c r="D236" s="10">
        <f>D235/D9*100</f>
        <v>7.1725720843494475E-2</v>
      </c>
    </row>
    <row r="237" spans="2:4" x14ac:dyDescent="0.15">
      <c r="B237" s="18"/>
      <c r="C237" s="19" t="s">
        <v>116</v>
      </c>
      <c r="D237" s="9">
        <v>8</v>
      </c>
    </row>
    <row r="238" spans="2:4" x14ac:dyDescent="0.15">
      <c r="B238" s="18"/>
      <c r="C238" s="19"/>
      <c r="D238" s="10">
        <f>D237/D9*100</f>
        <v>2.8690288337397792E-2</v>
      </c>
    </row>
    <row r="239" spans="2:4" x14ac:dyDescent="0.15">
      <c r="B239" s="18"/>
      <c r="C239" s="19" t="s">
        <v>117</v>
      </c>
      <c r="D239" s="9">
        <v>220</v>
      </c>
    </row>
    <row r="240" spans="2:4" x14ac:dyDescent="0.15">
      <c r="B240" s="18"/>
      <c r="C240" s="19"/>
      <c r="D240" s="10">
        <f>D239/D9*100</f>
        <v>0.78898292927843927</v>
      </c>
    </row>
    <row r="241" spans="2:4" x14ac:dyDescent="0.15">
      <c r="B241" s="18"/>
      <c r="C241" s="19" t="s">
        <v>118</v>
      </c>
      <c r="D241" s="9">
        <v>232</v>
      </c>
    </row>
    <row r="242" spans="2:4" x14ac:dyDescent="0.15">
      <c r="B242" s="18"/>
      <c r="C242" s="19"/>
      <c r="D242" s="10">
        <f>D241/D9*100</f>
        <v>0.83201836178453603</v>
      </c>
    </row>
    <row r="243" spans="2:4" x14ac:dyDescent="0.15">
      <c r="B243" s="13" t="s">
        <v>119</v>
      </c>
      <c r="C243" s="14"/>
      <c r="D243" s="6">
        <v>268</v>
      </c>
    </row>
    <row r="244" spans="2:4" x14ac:dyDescent="0.15">
      <c r="B244" s="13"/>
      <c r="C244" s="14"/>
      <c r="D244" s="7">
        <f>D243/D9*100</f>
        <v>0.96112465930282609</v>
      </c>
    </row>
    <row r="245" spans="2:4" x14ac:dyDescent="0.15">
      <c r="B245" s="13" t="s">
        <v>120</v>
      </c>
      <c r="C245" s="14"/>
      <c r="D245" s="6">
        <v>924</v>
      </c>
    </row>
    <row r="246" spans="2:4" x14ac:dyDescent="0.15">
      <c r="B246" s="13"/>
      <c r="C246" s="14"/>
      <c r="D246" s="7">
        <f>D245/D9*100</f>
        <v>3.3137283029694453</v>
      </c>
    </row>
    <row r="247" spans="2:4" x14ac:dyDescent="0.15">
      <c r="B247" s="13" t="s">
        <v>0</v>
      </c>
      <c r="C247" s="14"/>
      <c r="D247" s="6">
        <v>44</v>
      </c>
    </row>
    <row r="248" spans="2:4" ht="12.75" thickBot="1" x14ac:dyDescent="0.2">
      <c r="B248" s="15"/>
      <c r="C248" s="16"/>
      <c r="D248" s="8">
        <f>D247/D9*100</f>
        <v>0.15779658585568784</v>
      </c>
    </row>
    <row r="249" spans="2:4" ht="12.75" thickTop="1" x14ac:dyDescent="0.15"/>
  </sheetData>
  <mergeCells count="140">
    <mergeCell ref="B7:C8"/>
    <mergeCell ref="B9:C10"/>
    <mergeCell ref="B11:C12"/>
    <mergeCell ref="B13:C14"/>
    <mergeCell ref="B15:C16"/>
    <mergeCell ref="C17:C18"/>
    <mergeCell ref="B31:C32"/>
    <mergeCell ref="C33:C34"/>
    <mergeCell ref="C35:C36"/>
    <mergeCell ref="C37:C38"/>
    <mergeCell ref="C39:C40"/>
    <mergeCell ref="C41:C42"/>
    <mergeCell ref="C19:C20"/>
    <mergeCell ref="C21:C22"/>
    <mergeCell ref="C23:C24"/>
    <mergeCell ref="C25:C26"/>
    <mergeCell ref="C27:C28"/>
    <mergeCell ref="C29:C30"/>
    <mergeCell ref="C55:C56"/>
    <mergeCell ref="C57:C58"/>
    <mergeCell ref="C59:C60"/>
    <mergeCell ref="C61:C62"/>
    <mergeCell ref="B63:C64"/>
    <mergeCell ref="C65:C66"/>
    <mergeCell ref="C43:C44"/>
    <mergeCell ref="C45:C46"/>
    <mergeCell ref="B47:C48"/>
    <mergeCell ref="C49:C50"/>
    <mergeCell ref="C51:C52"/>
    <mergeCell ref="C53:C54"/>
    <mergeCell ref="C79:C80"/>
    <mergeCell ref="B81:C82"/>
    <mergeCell ref="C83:C84"/>
    <mergeCell ref="C85:C86"/>
    <mergeCell ref="C87:C88"/>
    <mergeCell ref="C89:C90"/>
    <mergeCell ref="C67:C68"/>
    <mergeCell ref="C69:C70"/>
    <mergeCell ref="C71:C72"/>
    <mergeCell ref="C73:C74"/>
    <mergeCell ref="C75:C76"/>
    <mergeCell ref="C77:C78"/>
    <mergeCell ref="C103:C104"/>
    <mergeCell ref="C105:C106"/>
    <mergeCell ref="C107:C108"/>
    <mergeCell ref="C109:C110"/>
    <mergeCell ref="C111:C112"/>
    <mergeCell ref="C113:C114"/>
    <mergeCell ref="C91:C92"/>
    <mergeCell ref="C93:C94"/>
    <mergeCell ref="C95:C96"/>
    <mergeCell ref="C97:C98"/>
    <mergeCell ref="B99:C100"/>
    <mergeCell ref="C101:C102"/>
    <mergeCell ref="C127:C128"/>
    <mergeCell ref="C129:C130"/>
    <mergeCell ref="C131:C132"/>
    <mergeCell ref="B133:C134"/>
    <mergeCell ref="B135:C136"/>
    <mergeCell ref="C137:C138"/>
    <mergeCell ref="C115:C116"/>
    <mergeCell ref="B117:C118"/>
    <mergeCell ref="C119:C120"/>
    <mergeCell ref="C121:C122"/>
    <mergeCell ref="C123:C124"/>
    <mergeCell ref="B125:C126"/>
    <mergeCell ref="B151:C152"/>
    <mergeCell ref="C153:C154"/>
    <mergeCell ref="C155:C156"/>
    <mergeCell ref="C157:C158"/>
    <mergeCell ref="B159:C160"/>
    <mergeCell ref="C161:C162"/>
    <mergeCell ref="B153:B158"/>
    <mergeCell ref="C139:C140"/>
    <mergeCell ref="C141:C142"/>
    <mergeCell ref="B143:C144"/>
    <mergeCell ref="C145:C146"/>
    <mergeCell ref="C147:C148"/>
    <mergeCell ref="C149:C150"/>
    <mergeCell ref="B145:B150"/>
    <mergeCell ref="C175:C176"/>
    <mergeCell ref="B177:C178"/>
    <mergeCell ref="B179:C180"/>
    <mergeCell ref="C181:C182"/>
    <mergeCell ref="C183:C184"/>
    <mergeCell ref="C185:C186"/>
    <mergeCell ref="B171:B176"/>
    <mergeCell ref="B181:B198"/>
    <mergeCell ref="C163:C164"/>
    <mergeCell ref="C165:C166"/>
    <mergeCell ref="C167:C168"/>
    <mergeCell ref="B169:C170"/>
    <mergeCell ref="C171:C172"/>
    <mergeCell ref="C173:C174"/>
    <mergeCell ref="B161:B168"/>
    <mergeCell ref="B199:C200"/>
    <mergeCell ref="C201:C202"/>
    <mergeCell ref="C203:C204"/>
    <mergeCell ref="C205:C206"/>
    <mergeCell ref="C207:C208"/>
    <mergeCell ref="C209:C210"/>
    <mergeCell ref="C187:C188"/>
    <mergeCell ref="C189:C190"/>
    <mergeCell ref="C191:C192"/>
    <mergeCell ref="C193:C194"/>
    <mergeCell ref="C195:C196"/>
    <mergeCell ref="C197:C198"/>
    <mergeCell ref="B225:B228"/>
    <mergeCell ref="C211:C212"/>
    <mergeCell ref="B213:C214"/>
    <mergeCell ref="C215:C216"/>
    <mergeCell ref="C217:C218"/>
    <mergeCell ref="C219:C220"/>
    <mergeCell ref="C221:C222"/>
    <mergeCell ref="B201:B212"/>
    <mergeCell ref="B215:B222"/>
    <mergeCell ref="D7:D8"/>
    <mergeCell ref="B247:C248"/>
    <mergeCell ref="B17:B30"/>
    <mergeCell ref="B33:B46"/>
    <mergeCell ref="B49:B62"/>
    <mergeCell ref="B65:B80"/>
    <mergeCell ref="B83:B98"/>
    <mergeCell ref="B101:B116"/>
    <mergeCell ref="B119:B124"/>
    <mergeCell ref="B127:B132"/>
    <mergeCell ref="B137:B142"/>
    <mergeCell ref="C235:C236"/>
    <mergeCell ref="C237:C238"/>
    <mergeCell ref="C239:C240"/>
    <mergeCell ref="C241:C242"/>
    <mergeCell ref="B243:C244"/>
    <mergeCell ref="B245:C246"/>
    <mergeCell ref="B231:B242"/>
    <mergeCell ref="B223:C224"/>
    <mergeCell ref="C225:C226"/>
    <mergeCell ref="C227:C228"/>
    <mergeCell ref="B229:C230"/>
    <mergeCell ref="C231:C232"/>
    <mergeCell ref="C233:C234"/>
  </mergeCells>
  <phoneticPr fontId="1"/>
  <pageMargins left="0.7" right="0.7" top="0.75" bottom="0.75" header="0.3" footer="0.3"/>
  <pageSetup paperSize="9" orientation="portrait"/>
  <ignoredErrors>
    <ignoredError sqref="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2020-01-17T01:50:47Z</dcterms:modified>
</cp:coreProperties>
</file>