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１８表" sheetId="20" r:id="rId1"/>
  </sheets>
  <calcPr calcId="162913"/>
</workbook>
</file>

<file path=xl/calcChain.xml><?xml version="1.0" encoding="utf-8"?>
<calcChain xmlns="http://schemas.openxmlformats.org/spreadsheetml/2006/main">
  <c r="R17" i="20" l="1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</calcChain>
</file>

<file path=xl/sharedStrings.xml><?xml version="1.0" encoding="utf-8"?>
<sst xmlns="http://schemas.openxmlformats.org/spreadsheetml/2006/main" count="33" uniqueCount="27">
  <si>
    <t>分類不能</t>
  </si>
  <si>
    <t>労働災害原因要素の分析</t>
  </si>
  <si>
    <t>平成28年　製造業</t>
    <phoneticPr fontId="1"/>
  </si>
  <si>
    <t>17歳以下</t>
  </si>
  <si>
    <t>70歳以上</t>
  </si>
  <si>
    <t>死亡</t>
  </si>
  <si>
    <t>休業1か月以上</t>
  </si>
  <si>
    <t>休業4日以上1か月未満</t>
  </si>
  <si>
    <t>傷病の程度別・被災者の年齢階級別死傷者数</t>
    <phoneticPr fontId="1"/>
  </si>
  <si>
    <t>第18表 傷病の程度別・被災者の年齢階級別死傷者数(平成28年，休業4日以上，単位：人)</t>
    <phoneticPr fontId="1"/>
  </si>
  <si>
    <t>18歳～19歳</t>
  </si>
  <si>
    <t>20歳～24歳</t>
  </si>
  <si>
    <t>25歳～29歳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</si>
  <si>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</si>
  <si>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</si>
  <si>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</si>
  <si>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</si>
  <si>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</si>
  <si>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</si>
  <si>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</si>
  <si>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</si>
  <si>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合計</t>
    <rPh sb="0" eb="2">
      <t>ゴウケイ</t>
    </rPh>
    <phoneticPr fontId="1"/>
  </si>
  <si>
    <t>(100)</t>
    <phoneticPr fontId="1"/>
  </si>
  <si>
    <t>傷病の程度</t>
    <phoneticPr fontId="1"/>
  </si>
  <si>
    <t>被災者の年齢階級</t>
    <phoneticPr fontId="1"/>
  </si>
  <si>
    <t>（注）</t>
    <phoneticPr fontId="1"/>
  </si>
  <si>
    <t>（ ）内は被災者の年齢階級別の割合：％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</si>
</sst>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8282FF"/>
        <bgColor indexed="64"/>
      </patternFill>
    </fill>
    <fill>
      <patternFill patternType="solid">
        <fgColor rgb="FFC3D9F6"/>
        <bgColor indexed="64"/>
      </patternFill>
    </fill>
  </fills>
  <borders count="17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 style="thick">
        <color rgb="FF3E3EFF"/>
      </top>
      <bottom style="thick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5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2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6" xfId="0" applyNumberFormat="1" applyFont="1" applyFill="1" applyBorder="1">
      <alignment vertical="center"/>
    </xf>
    <xf numFmtId="176" fontId="3" fillId="3" borderId="4" xfId="0" applyNumberFormat="1" applyFont="1" applyFill="1" applyBorder="1">
      <alignment vertical="center"/>
    </xf>
    <xf numFmtId="0" fontId="4" fillId="3" borderId="10" xfId="0" applyFont="1" applyFill="1" applyBorder="1" applyAlignment="1">
      <alignment horizontal="center" textRotation="255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/>
  </sheetViews>
  <sheetFormatPr defaultRowHeight="12" x14ac:dyDescent="0.15"/>
  <cols>
    <col min="1" max="2" width="2.83203125" style="1" customWidth="1"/>
    <col min="3" max="3" width="24.83203125" style="1" customWidth="1"/>
    <col min="4" max="18" width="9.83203125" style="1" customWidth="1"/>
    <col min="19" max="19" width="10.83203125" style="1" customWidth="1"/>
    <col min="20" max="16384" width="9.33203125" style="1"/>
  </cols>
  <sheetData>
    <row r="1" spans="1:18" x14ac:dyDescent="0.15">
      <c r="A1" s="2" t="s">
        <v>1</v>
      </c>
    </row>
    <row r="2" spans="1:18" x14ac:dyDescent="0.15">
      <c r="A2" s="2" t="s">
        <v>2</v>
      </c>
    </row>
    <row r="3" spans="1:18" x14ac:dyDescent="0.15">
      <c r="A3" s="2" t="s">
        <v>8</v>
      </c>
    </row>
    <row r="5" spans="1:18" ht="17.25" x14ac:dyDescent="0.15">
      <c r="B5" s="3" t="s">
        <v>9</v>
      </c>
      <c r="C5" s="3"/>
    </row>
    <row r="6" spans="1:18" ht="12.75" thickBot="1" x14ac:dyDescent="0.2"/>
    <row r="7" spans="1:18" ht="63" thickTop="1" thickBot="1" x14ac:dyDescent="0.2">
      <c r="B7" s="23" t="s">
        <v>23</v>
      </c>
      <c r="C7" s="4" t="s">
        <v>24</v>
      </c>
      <c r="D7" s="5" t="s">
        <v>21</v>
      </c>
      <c r="E7" s="6" t="s">
        <v>3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  <c r="L7" s="6" t="s">
        <v>16</v>
      </c>
      <c r="M7" s="6" t="s">
        <v>17</v>
      </c>
      <c r="N7" s="6" t="s">
        <v>18</v>
      </c>
      <c r="O7" s="6" t="s">
        <v>19</v>
      </c>
      <c r="P7" s="6" t="s">
        <v>20</v>
      </c>
      <c r="Q7" s="6" t="s">
        <v>4</v>
      </c>
      <c r="R7" s="7" t="s">
        <v>0</v>
      </c>
    </row>
    <row r="8" spans="1:18" ht="12.75" thickTop="1" x14ac:dyDescent="0.15">
      <c r="B8" s="26" t="s">
        <v>21</v>
      </c>
      <c r="C8" s="30"/>
      <c r="D8" s="8">
        <v>27884</v>
      </c>
      <c r="E8" s="9">
        <v>28</v>
      </c>
      <c r="F8" s="9">
        <v>264</v>
      </c>
      <c r="G8" s="9">
        <v>1920</v>
      </c>
      <c r="H8" s="9">
        <v>2052</v>
      </c>
      <c r="I8" s="9">
        <v>2328</v>
      </c>
      <c r="J8" s="9">
        <v>2568</v>
      </c>
      <c r="K8" s="9">
        <v>3028</v>
      </c>
      <c r="L8" s="9">
        <v>3340</v>
      </c>
      <c r="M8" s="9">
        <v>3180</v>
      </c>
      <c r="N8" s="9">
        <v>3084</v>
      </c>
      <c r="O8" s="9">
        <v>3044</v>
      </c>
      <c r="P8" s="9">
        <v>2084</v>
      </c>
      <c r="Q8" s="9">
        <v>964</v>
      </c>
      <c r="R8" s="10">
        <v>0</v>
      </c>
    </row>
    <row r="9" spans="1:18" x14ac:dyDescent="0.15">
      <c r="B9" s="27"/>
      <c r="C9" s="31"/>
      <c r="D9" s="11" t="s">
        <v>22</v>
      </c>
      <c r="E9" s="12">
        <f>E8/D8*100</f>
        <v>0.10041600918089227</v>
      </c>
      <c r="F9" s="12">
        <f>F8/D8*100</f>
        <v>0.94677951513412706</v>
      </c>
      <c r="G9" s="12">
        <f>G8/D8*100</f>
        <v>6.8856692009754692</v>
      </c>
      <c r="H9" s="12">
        <f>H8/D8*100</f>
        <v>7.3590589585425334</v>
      </c>
      <c r="I9" s="12">
        <f>I8/D8*100</f>
        <v>8.3488739061827584</v>
      </c>
      <c r="J9" s="12">
        <f>J8/D8*100</f>
        <v>9.2095825563046905</v>
      </c>
      <c r="K9" s="12">
        <f>K8/D8*100</f>
        <v>10.859274135705062</v>
      </c>
      <c r="L9" s="12">
        <f>L8/D8*100</f>
        <v>11.978195380863578</v>
      </c>
      <c r="M9" s="12">
        <f>M8/D8*100</f>
        <v>11.404389614115622</v>
      </c>
      <c r="N9" s="12">
        <f>N8/D8*100</f>
        <v>11.060106154066847</v>
      </c>
      <c r="O9" s="12">
        <f>O8/D8*100</f>
        <v>10.916654712379859</v>
      </c>
      <c r="P9" s="12">
        <f>P8/D8*100</f>
        <v>7.4738201118921248</v>
      </c>
      <c r="Q9" s="12">
        <f>Q8/D8*100</f>
        <v>3.4571797446564334</v>
      </c>
      <c r="R9" s="13">
        <f>R8/D8*100</f>
        <v>0</v>
      </c>
    </row>
    <row r="10" spans="1:18" x14ac:dyDescent="0.15">
      <c r="B10" s="32" t="s">
        <v>5</v>
      </c>
      <c r="C10" s="33"/>
      <c r="D10" s="14">
        <v>208</v>
      </c>
      <c r="E10" s="15">
        <v>0</v>
      </c>
      <c r="F10" s="15">
        <v>0</v>
      </c>
      <c r="G10" s="15">
        <v>8</v>
      </c>
      <c r="H10" s="15">
        <v>20</v>
      </c>
      <c r="I10" s="15">
        <v>24</v>
      </c>
      <c r="J10" s="15">
        <v>20</v>
      </c>
      <c r="K10" s="15">
        <v>24</v>
      </c>
      <c r="L10" s="15">
        <v>28</v>
      </c>
      <c r="M10" s="15">
        <v>16</v>
      </c>
      <c r="N10" s="15">
        <v>16</v>
      </c>
      <c r="O10" s="15">
        <v>20</v>
      </c>
      <c r="P10" s="15">
        <v>16</v>
      </c>
      <c r="Q10" s="15">
        <v>16</v>
      </c>
      <c r="R10" s="16">
        <v>0</v>
      </c>
    </row>
    <row r="11" spans="1:18" x14ac:dyDescent="0.15">
      <c r="B11" s="32"/>
      <c r="C11" s="33"/>
      <c r="D11" s="17" t="s">
        <v>22</v>
      </c>
      <c r="E11" s="18">
        <f>E10/D10*100</f>
        <v>0</v>
      </c>
      <c r="F11" s="18">
        <f>F10/D10*100</f>
        <v>0</v>
      </c>
      <c r="G11" s="18">
        <f>G10/D10*100</f>
        <v>3.8461538461538463</v>
      </c>
      <c r="H11" s="18">
        <f>H10/D10*100</f>
        <v>9.6153846153846168</v>
      </c>
      <c r="I11" s="18">
        <f>I10/D10*100</f>
        <v>11.538461538461538</v>
      </c>
      <c r="J11" s="18">
        <f>J10/D10*100</f>
        <v>9.6153846153846168</v>
      </c>
      <c r="K11" s="18">
        <f>K10/D10*100</f>
        <v>11.538461538461538</v>
      </c>
      <c r="L11" s="18">
        <f>L10/D10*100</f>
        <v>13.461538461538462</v>
      </c>
      <c r="M11" s="18">
        <f>M10/D10*100</f>
        <v>7.6923076923076925</v>
      </c>
      <c r="N11" s="18">
        <f>N10/D10*100</f>
        <v>7.6923076923076925</v>
      </c>
      <c r="O11" s="18">
        <f>O10/D10*100</f>
        <v>9.6153846153846168</v>
      </c>
      <c r="P11" s="18">
        <f>P10/D10*100</f>
        <v>7.6923076923076925</v>
      </c>
      <c r="Q11" s="18">
        <f>Q10/D10*100</f>
        <v>7.6923076923076925</v>
      </c>
      <c r="R11" s="19">
        <f>R10/D10*100</f>
        <v>0</v>
      </c>
    </row>
    <row r="12" spans="1:18" x14ac:dyDescent="0.15">
      <c r="B12" s="24" t="s">
        <v>6</v>
      </c>
      <c r="C12" s="28"/>
      <c r="D12" s="14">
        <v>14480</v>
      </c>
      <c r="E12" s="15">
        <v>12</v>
      </c>
      <c r="F12" s="15">
        <v>124</v>
      </c>
      <c r="G12" s="15">
        <v>836</v>
      </c>
      <c r="H12" s="15">
        <v>936</v>
      </c>
      <c r="I12" s="15">
        <v>1076</v>
      </c>
      <c r="J12" s="15">
        <v>1216</v>
      </c>
      <c r="K12" s="15">
        <v>1448</v>
      </c>
      <c r="L12" s="15">
        <v>1684</v>
      </c>
      <c r="M12" s="15">
        <v>1600</v>
      </c>
      <c r="N12" s="15">
        <v>1684</v>
      </c>
      <c r="O12" s="15">
        <v>1868</v>
      </c>
      <c r="P12" s="15">
        <v>1348</v>
      </c>
      <c r="Q12" s="15">
        <v>648</v>
      </c>
      <c r="R12" s="16">
        <v>0</v>
      </c>
    </row>
    <row r="13" spans="1:18" x14ac:dyDescent="0.15">
      <c r="B13" s="24"/>
      <c r="C13" s="28"/>
      <c r="D13" s="17" t="s">
        <v>22</v>
      </c>
      <c r="E13" s="18">
        <f>E12/D12*100</f>
        <v>8.2872928176795577E-2</v>
      </c>
      <c r="F13" s="18">
        <f>F12/D12*100</f>
        <v>0.85635359116022092</v>
      </c>
      <c r="G13" s="18">
        <f>G12/D12*100</f>
        <v>5.7734806629834257</v>
      </c>
      <c r="H13" s="18">
        <f>H12/D12*100</f>
        <v>6.4640883977900545</v>
      </c>
      <c r="I13" s="18">
        <f>I12/D12*100</f>
        <v>7.430939226519337</v>
      </c>
      <c r="J13" s="18">
        <f>J12/D12*100</f>
        <v>8.3977900552486187</v>
      </c>
      <c r="K13" s="18">
        <f>K12/D12*100</f>
        <v>10</v>
      </c>
      <c r="L13" s="18">
        <f>L12/D12*100</f>
        <v>11.629834254143647</v>
      </c>
      <c r="M13" s="18">
        <f>M12/D12*100</f>
        <v>11.049723756906078</v>
      </c>
      <c r="N13" s="18">
        <f>N12/D12*100</f>
        <v>11.629834254143647</v>
      </c>
      <c r="O13" s="18">
        <f>O12/D12*100</f>
        <v>12.900552486187845</v>
      </c>
      <c r="P13" s="18">
        <f>P12/D12*100</f>
        <v>9.3093922651933703</v>
      </c>
      <c r="Q13" s="18">
        <f>Q12/D12*100</f>
        <v>4.4751381215469612</v>
      </c>
      <c r="R13" s="19">
        <f>R12/D12*100</f>
        <v>0</v>
      </c>
    </row>
    <row r="14" spans="1:18" x14ac:dyDescent="0.15">
      <c r="B14" s="24" t="s">
        <v>7</v>
      </c>
      <c r="C14" s="28"/>
      <c r="D14" s="14">
        <v>13168</v>
      </c>
      <c r="E14" s="15">
        <v>16</v>
      </c>
      <c r="F14" s="15">
        <v>140</v>
      </c>
      <c r="G14" s="15">
        <v>1068</v>
      </c>
      <c r="H14" s="15">
        <v>1096</v>
      </c>
      <c r="I14" s="15">
        <v>1228</v>
      </c>
      <c r="J14" s="15">
        <v>1332</v>
      </c>
      <c r="K14" s="15">
        <v>1556</v>
      </c>
      <c r="L14" s="15">
        <v>1620</v>
      </c>
      <c r="M14" s="15">
        <v>1564</v>
      </c>
      <c r="N14" s="15">
        <v>1376</v>
      </c>
      <c r="O14" s="15">
        <v>1152</v>
      </c>
      <c r="P14" s="15">
        <v>720</v>
      </c>
      <c r="Q14" s="15">
        <v>300</v>
      </c>
      <c r="R14" s="16">
        <v>0</v>
      </c>
    </row>
    <row r="15" spans="1:18" x14ac:dyDescent="0.15">
      <c r="B15" s="24"/>
      <c r="C15" s="28"/>
      <c r="D15" s="17" t="s">
        <v>22</v>
      </c>
      <c r="E15" s="18">
        <f>E14/D14*100</f>
        <v>0.12150668286755771</v>
      </c>
      <c r="F15" s="18">
        <f>F14/D14*100</f>
        <v>1.06318347509113</v>
      </c>
      <c r="G15" s="18">
        <f>G14/D14*100</f>
        <v>8.1105710814094767</v>
      </c>
      <c r="H15" s="18">
        <f>H14/D14*100</f>
        <v>8.3232077764277026</v>
      </c>
      <c r="I15" s="18">
        <f>I14/D14*100</f>
        <v>9.3256379100850548</v>
      </c>
      <c r="J15" s="18">
        <f>J14/D14*100</f>
        <v>10.115431348724179</v>
      </c>
      <c r="K15" s="18">
        <f>K14/D14*100</f>
        <v>11.816524908869988</v>
      </c>
      <c r="L15" s="18">
        <f>L14/D14*100</f>
        <v>12.302551640340219</v>
      </c>
      <c r="M15" s="18">
        <f>M14/D14*100</f>
        <v>11.877278250303766</v>
      </c>
      <c r="N15" s="18">
        <f>N14/D14*100</f>
        <v>10.449574726609963</v>
      </c>
      <c r="O15" s="18">
        <f>O14/D14*100</f>
        <v>8.7484811664641562</v>
      </c>
      <c r="P15" s="18">
        <f>P14/D14*100</f>
        <v>5.4678007290400972</v>
      </c>
      <c r="Q15" s="18">
        <f>Q14/D14*100</f>
        <v>2.2782503037667072</v>
      </c>
      <c r="R15" s="19">
        <f>R14/D14*100</f>
        <v>0</v>
      </c>
    </row>
    <row r="16" spans="1:18" x14ac:dyDescent="0.15">
      <c r="B16" s="24" t="s">
        <v>0</v>
      </c>
      <c r="C16" s="28"/>
      <c r="D16" s="14">
        <v>28</v>
      </c>
      <c r="E16" s="15">
        <v>0</v>
      </c>
      <c r="F16" s="15">
        <v>0</v>
      </c>
      <c r="G16" s="15">
        <v>8</v>
      </c>
      <c r="H16" s="15">
        <v>0</v>
      </c>
      <c r="I16" s="15">
        <v>0</v>
      </c>
      <c r="J16" s="15">
        <v>0</v>
      </c>
      <c r="K16" s="15">
        <v>0</v>
      </c>
      <c r="L16" s="15">
        <v>8</v>
      </c>
      <c r="M16" s="15">
        <v>0</v>
      </c>
      <c r="N16" s="15">
        <v>8</v>
      </c>
      <c r="O16" s="15">
        <v>4</v>
      </c>
      <c r="P16" s="15">
        <v>0</v>
      </c>
      <c r="Q16" s="15">
        <v>0</v>
      </c>
      <c r="R16" s="16">
        <v>0</v>
      </c>
    </row>
    <row r="17" spans="2:18" ht="12.75" thickBot="1" x14ac:dyDescent="0.2">
      <c r="B17" s="25"/>
      <c r="C17" s="29"/>
      <c r="D17" s="20" t="s">
        <v>22</v>
      </c>
      <c r="E17" s="21">
        <f>E16/D16*100</f>
        <v>0</v>
      </c>
      <c r="F17" s="21">
        <f>F16/D16*100</f>
        <v>0</v>
      </c>
      <c r="G17" s="21">
        <f>G16/D16*100</f>
        <v>28.571428571428569</v>
      </c>
      <c r="H17" s="21">
        <f>H16/D16*100</f>
        <v>0</v>
      </c>
      <c r="I17" s="21">
        <f>I16/D16*100</f>
        <v>0</v>
      </c>
      <c r="J17" s="21">
        <f>J16/D16*100</f>
        <v>0</v>
      </c>
      <c r="K17" s="21">
        <f>K16/D16*100</f>
        <v>0</v>
      </c>
      <c r="L17" s="21">
        <f>L16/D16*100</f>
        <v>28.571428571428569</v>
      </c>
      <c r="M17" s="21">
        <f>M16/D16*100</f>
        <v>0</v>
      </c>
      <c r="N17" s="21">
        <f>N16/D16*100</f>
        <v>28.571428571428569</v>
      </c>
      <c r="O17" s="21">
        <f>O16/D16*100</f>
        <v>14.285714285714285</v>
      </c>
      <c r="P17" s="21">
        <f>P16/D16*100</f>
        <v>0</v>
      </c>
      <c r="Q17" s="21">
        <f>Q16/D16*100</f>
        <v>0</v>
      </c>
      <c r="R17" s="22">
        <f>R16/D16*100</f>
        <v>0</v>
      </c>
    </row>
    <row r="18" spans="2:18" ht="12.75" thickTop="1" x14ac:dyDescent="0.15"/>
    <row r="19" spans="2:18" x14ac:dyDescent="0.15">
      <c r="B19" s="1" t="s">
        <v>25</v>
      </c>
    </row>
    <row r="20" spans="2:18" x14ac:dyDescent="0.15">
      <c r="B20" s="1" t="s">
        <v>26</v>
      </c>
    </row>
  </sheetData>
  <mergeCells count="5">
    <mergeCell ref="B8:C9"/>
    <mergeCell ref="B10:C11"/>
    <mergeCell ref="B12:C13"/>
    <mergeCell ref="B14:C15"/>
    <mergeCell ref="B16:C17"/>
  </mergeCells>
  <phoneticPr fontId="1"/>
  <pageMargins left="0.7" right="0.7" top="0.75" bottom="0.75" header="0.3" footer="0.3"/>
  <pageSetup paperSize="9" orientation="portrait"/>
  <ignoredErrors>
    <ignoredError sqref="D9 D11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2020-01-17T04:01:04Z</dcterms:modified>
</cp:coreProperties>
</file>