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４表" sheetId="16" r:id="rId1"/>
  </sheets>
  <calcPr calcId="162913"/>
</workbook>
</file>

<file path=xl/calcChain.xml><?xml version="1.0" encoding="utf-8"?>
<calcChain xmlns="http://schemas.openxmlformats.org/spreadsheetml/2006/main">
  <c r="R51" i="16" l="1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</calcChain>
</file>

<file path=xl/sharedStrings.xml><?xml version="1.0" encoding="utf-8"?>
<sst xmlns="http://schemas.openxmlformats.org/spreadsheetml/2006/main" count="81" uniqueCount="46">
  <si>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</si>
  <si>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</si>
  <si>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</si>
  <si>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</si>
  <si>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</si>
  <si>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</si>
  <si>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</si>
  <si>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</si>
  <si>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</si>
  <si>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</si>
  <si>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</si>
  <si>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</si>
  <si>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</si>
  <si>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</si>
  <si>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</si>
  <si>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</si>
  <si>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</si>
  <si>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</si>
  <si>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</si>
  <si>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</si>
  <si>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</si>
  <si>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</si>
  <si>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平成28年　製造業</t>
    <phoneticPr fontId="1"/>
  </si>
  <si>
    <t>17歳以下</t>
  </si>
  <si>
    <t>70歳以上</t>
  </si>
  <si>
    <t>事故の型別・被災者の年齢階級別死傷者数</t>
    <phoneticPr fontId="1"/>
  </si>
  <si>
    <t>第14表 事故の型別・被災者の年齢階級別死傷者数(平成28年，休業4日以上，単位：人)</t>
    <phoneticPr fontId="1"/>
  </si>
  <si>
    <t>18歳～19歳</t>
  </si>
  <si>
    <t>20歳～24歳</t>
  </si>
  <si>
    <t>25歳～29歳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</si>
  <si>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</si>
  <si>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</si>
  <si>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</si>
  <si>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</si>
  <si>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</si>
  <si>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</si>
  <si>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</si>
  <si>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</si>
  <si>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</si>
  <si>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</si>
  <si>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</si>
  <si>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</si>
  <si>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被災者の年齢階級</t>
    <phoneticPr fontId="1"/>
  </si>
  <si>
    <t>事故の型</t>
    <phoneticPr fontId="1"/>
  </si>
  <si>
    <t>（注）</t>
    <phoneticPr fontId="1"/>
  </si>
  <si>
    <t xml:space="preserve">（ ）内は被災者の年齢階級別の割合：％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</si>
</sst>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5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2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0" fontId="4" fillId="3" borderId="10" xfId="0" applyFont="1" applyFill="1" applyBorder="1" applyAlignment="1">
      <alignment horizontal="center" textRotation="255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V24" sqref="V24"/>
    </sheetView>
  </sheetViews>
  <sheetFormatPr defaultRowHeight="12" x14ac:dyDescent="0.15"/>
  <cols>
    <col min="1" max="2" width="2.83203125" style="1" customWidth="1"/>
    <col min="3" max="3" width="28.83203125" style="1" customWidth="1"/>
    <col min="4" max="18" width="9.83203125" style="1" customWidth="1"/>
    <col min="19" max="19" width="10.83203125" style="1" customWidth="1"/>
    <col min="20" max="16384" width="9.33203125" style="1"/>
  </cols>
  <sheetData>
    <row r="1" spans="1:18" x14ac:dyDescent="0.15">
      <c r="A1" s="2" t="s">
        <v>21</v>
      </c>
    </row>
    <row r="2" spans="1:18" x14ac:dyDescent="0.15">
      <c r="A2" s="2" t="s">
        <v>22</v>
      </c>
    </row>
    <row r="3" spans="1:18" x14ac:dyDescent="0.15">
      <c r="A3" s="2" t="s">
        <v>25</v>
      </c>
    </row>
    <row r="5" spans="1:18" ht="17.25" x14ac:dyDescent="0.15">
      <c r="B5" s="3" t="s">
        <v>26</v>
      </c>
      <c r="C5" s="3"/>
    </row>
    <row r="6" spans="1:18" ht="12.75" thickBot="1" x14ac:dyDescent="0.2"/>
    <row r="7" spans="1:18" ht="51" thickTop="1" thickBot="1" x14ac:dyDescent="0.2">
      <c r="B7" s="25" t="s">
        <v>43</v>
      </c>
      <c r="C7" s="4" t="s">
        <v>42</v>
      </c>
      <c r="D7" s="5" t="s">
        <v>38</v>
      </c>
      <c r="E7" s="6" t="s">
        <v>23</v>
      </c>
      <c r="F7" s="6" t="s">
        <v>27</v>
      </c>
      <c r="G7" s="6" t="s">
        <v>28</v>
      </c>
      <c r="H7" s="6" t="s">
        <v>29</v>
      </c>
      <c r="I7" s="6" t="s">
        <v>30</v>
      </c>
      <c r="J7" s="6" t="s">
        <v>31</v>
      </c>
      <c r="K7" s="6" t="s">
        <v>32</v>
      </c>
      <c r="L7" s="6" t="s">
        <v>33</v>
      </c>
      <c r="M7" s="6" t="s">
        <v>34</v>
      </c>
      <c r="N7" s="6" t="s">
        <v>35</v>
      </c>
      <c r="O7" s="6" t="s">
        <v>36</v>
      </c>
      <c r="P7" s="6" t="s">
        <v>37</v>
      </c>
      <c r="Q7" s="6" t="s">
        <v>24</v>
      </c>
      <c r="R7" s="7" t="s">
        <v>20</v>
      </c>
    </row>
    <row r="8" spans="1:18" ht="12.75" thickTop="1" x14ac:dyDescent="0.15">
      <c r="B8" s="28" t="s">
        <v>39</v>
      </c>
      <c r="C8" s="32"/>
      <c r="D8" s="8">
        <v>27884</v>
      </c>
      <c r="E8" s="9">
        <v>28</v>
      </c>
      <c r="F8" s="9">
        <v>264</v>
      </c>
      <c r="G8" s="9">
        <v>1920</v>
      </c>
      <c r="H8" s="9">
        <v>2052</v>
      </c>
      <c r="I8" s="9">
        <v>2328</v>
      </c>
      <c r="J8" s="9">
        <v>2568</v>
      </c>
      <c r="K8" s="9">
        <v>3028</v>
      </c>
      <c r="L8" s="9">
        <v>3340</v>
      </c>
      <c r="M8" s="9">
        <v>3180</v>
      </c>
      <c r="N8" s="9">
        <v>3084</v>
      </c>
      <c r="O8" s="9">
        <v>3044</v>
      </c>
      <c r="P8" s="9">
        <v>2084</v>
      </c>
      <c r="Q8" s="9">
        <v>964</v>
      </c>
      <c r="R8" s="10">
        <v>0</v>
      </c>
    </row>
    <row r="9" spans="1:18" x14ac:dyDescent="0.15">
      <c r="B9" s="29"/>
      <c r="C9" s="33"/>
      <c r="D9" s="11" t="s">
        <v>40</v>
      </c>
      <c r="E9" s="12">
        <f>E8/D8*100</f>
        <v>0.10041600918089227</v>
      </c>
      <c r="F9" s="12">
        <f>F8/D8*100</f>
        <v>0.94677951513412706</v>
      </c>
      <c r="G9" s="12">
        <f>G8/D8*100</f>
        <v>6.8856692009754692</v>
      </c>
      <c r="H9" s="12">
        <f>H8/D8*100</f>
        <v>7.3590589585425334</v>
      </c>
      <c r="I9" s="12">
        <f>I8/D8*100</f>
        <v>8.3488739061827584</v>
      </c>
      <c r="J9" s="12">
        <f>J8/D8*100</f>
        <v>9.2095825563046905</v>
      </c>
      <c r="K9" s="12">
        <f>K8/D8*100</f>
        <v>10.859274135705062</v>
      </c>
      <c r="L9" s="12">
        <f>L8/D8*100</f>
        <v>11.978195380863578</v>
      </c>
      <c r="M9" s="12">
        <f>M8/D8*100</f>
        <v>11.404389614115622</v>
      </c>
      <c r="N9" s="12">
        <f>N8/D8*100</f>
        <v>11.060106154066847</v>
      </c>
      <c r="O9" s="12">
        <f>O8/D8*100</f>
        <v>10.916654712379859</v>
      </c>
      <c r="P9" s="12">
        <f>P8/D8*100</f>
        <v>7.4738201118921248</v>
      </c>
      <c r="Q9" s="12">
        <f>Q8/D8*100</f>
        <v>3.4571797446564334</v>
      </c>
      <c r="R9" s="13">
        <f>R8/D8*100</f>
        <v>0</v>
      </c>
    </row>
    <row r="10" spans="1:18" x14ac:dyDescent="0.15">
      <c r="B10" s="26" t="s">
        <v>0</v>
      </c>
      <c r="C10" s="30"/>
      <c r="D10" s="14">
        <v>2988</v>
      </c>
      <c r="E10" s="15">
        <v>4</v>
      </c>
      <c r="F10" s="15">
        <v>8</v>
      </c>
      <c r="G10" s="15">
        <v>96</v>
      </c>
      <c r="H10" s="15">
        <v>144</v>
      </c>
      <c r="I10" s="15">
        <v>228</v>
      </c>
      <c r="J10" s="15">
        <v>252</v>
      </c>
      <c r="K10" s="15">
        <v>352</v>
      </c>
      <c r="L10" s="15">
        <v>316</v>
      </c>
      <c r="M10" s="15">
        <v>404</v>
      </c>
      <c r="N10" s="15">
        <v>400</v>
      </c>
      <c r="O10" s="15">
        <v>384</v>
      </c>
      <c r="P10" s="15">
        <v>276</v>
      </c>
      <c r="Q10" s="15">
        <v>124</v>
      </c>
      <c r="R10" s="16">
        <v>0</v>
      </c>
    </row>
    <row r="11" spans="1:18" x14ac:dyDescent="0.15">
      <c r="B11" s="26"/>
      <c r="C11" s="30"/>
      <c r="D11" s="17" t="s">
        <v>40</v>
      </c>
      <c r="E11" s="18">
        <f>E10/D10*100</f>
        <v>0.13386880856760375</v>
      </c>
      <c r="F11" s="18">
        <f>F10/D10*100</f>
        <v>0.2677376171352075</v>
      </c>
      <c r="G11" s="18">
        <f>G10/D10*100</f>
        <v>3.2128514056224895</v>
      </c>
      <c r="H11" s="18">
        <f>H10/D10*100</f>
        <v>4.8192771084337354</v>
      </c>
      <c r="I11" s="18">
        <f>I10/D10*100</f>
        <v>7.6305220883534144</v>
      </c>
      <c r="J11" s="18">
        <f>J10/D10*100</f>
        <v>8.4337349397590362</v>
      </c>
      <c r="K11" s="18">
        <f>K10/D10*100</f>
        <v>11.780455153949129</v>
      </c>
      <c r="L11" s="18">
        <f>L10/D10*100</f>
        <v>10.575635876840696</v>
      </c>
      <c r="M11" s="18">
        <f>M10/D10*100</f>
        <v>13.520749665327978</v>
      </c>
      <c r="N11" s="18">
        <f>N10/D10*100</f>
        <v>13.386880856760374</v>
      </c>
      <c r="O11" s="18">
        <f>O10/D10*100</f>
        <v>12.851405622489958</v>
      </c>
      <c r="P11" s="18">
        <f>P10/D10*100</f>
        <v>9.236947791164658</v>
      </c>
      <c r="Q11" s="18">
        <f>Q10/D10*100</f>
        <v>4.1499330655957163</v>
      </c>
      <c r="R11" s="19">
        <f>R10/D10*100</f>
        <v>0</v>
      </c>
    </row>
    <row r="12" spans="1:18" x14ac:dyDescent="0.15">
      <c r="B12" s="26" t="s">
        <v>1</v>
      </c>
      <c r="C12" s="30"/>
      <c r="D12" s="14">
        <v>5360</v>
      </c>
      <c r="E12" s="15">
        <v>4</v>
      </c>
      <c r="F12" s="15">
        <v>16</v>
      </c>
      <c r="G12" s="15">
        <v>88</v>
      </c>
      <c r="H12" s="15">
        <v>156</v>
      </c>
      <c r="I12" s="15">
        <v>220</v>
      </c>
      <c r="J12" s="15">
        <v>228</v>
      </c>
      <c r="K12" s="15">
        <v>416</v>
      </c>
      <c r="L12" s="15">
        <v>572</v>
      </c>
      <c r="M12" s="15">
        <v>780</v>
      </c>
      <c r="N12" s="15">
        <v>912</v>
      </c>
      <c r="O12" s="15">
        <v>1000</v>
      </c>
      <c r="P12" s="15">
        <v>692</v>
      </c>
      <c r="Q12" s="15">
        <v>276</v>
      </c>
      <c r="R12" s="16">
        <v>0</v>
      </c>
    </row>
    <row r="13" spans="1:18" x14ac:dyDescent="0.15">
      <c r="B13" s="26"/>
      <c r="C13" s="30"/>
      <c r="D13" s="17" t="s">
        <v>40</v>
      </c>
      <c r="E13" s="18">
        <f>E12/D12*100</f>
        <v>7.4626865671641798E-2</v>
      </c>
      <c r="F13" s="18">
        <f>F12/D12*100</f>
        <v>0.29850746268656719</v>
      </c>
      <c r="G13" s="18">
        <f>G12/D12*100</f>
        <v>1.6417910447761193</v>
      </c>
      <c r="H13" s="18">
        <f>H12/D12*100</f>
        <v>2.9104477611940296</v>
      </c>
      <c r="I13" s="18">
        <f>I12/D12*100</f>
        <v>4.1044776119402986</v>
      </c>
      <c r="J13" s="18">
        <f>J12/D12*100</f>
        <v>4.2537313432835822</v>
      </c>
      <c r="K13" s="18">
        <f>K12/D12*100</f>
        <v>7.7611940298507456</v>
      </c>
      <c r="L13" s="18">
        <f>L12/D12*100</f>
        <v>10.671641791044777</v>
      </c>
      <c r="M13" s="18">
        <f>M12/D12*100</f>
        <v>14.55223880597015</v>
      </c>
      <c r="N13" s="18">
        <f>N12/D12*100</f>
        <v>17.014925373134329</v>
      </c>
      <c r="O13" s="18">
        <f>O12/D12*100</f>
        <v>18.656716417910449</v>
      </c>
      <c r="P13" s="18">
        <f>P12/D12*100</f>
        <v>12.91044776119403</v>
      </c>
      <c r="Q13" s="18">
        <f>Q12/D12*100</f>
        <v>5.1492537313432836</v>
      </c>
      <c r="R13" s="19">
        <f>R12/D12*100</f>
        <v>0</v>
      </c>
    </row>
    <row r="14" spans="1:18" x14ac:dyDescent="0.15">
      <c r="B14" s="26" t="s">
        <v>2</v>
      </c>
      <c r="C14" s="30"/>
      <c r="D14" s="14">
        <v>1180</v>
      </c>
      <c r="E14" s="15">
        <v>4</v>
      </c>
      <c r="F14" s="15">
        <v>4</v>
      </c>
      <c r="G14" s="15">
        <v>76</v>
      </c>
      <c r="H14" s="15">
        <v>88</v>
      </c>
      <c r="I14" s="15">
        <v>96</v>
      </c>
      <c r="J14" s="15">
        <v>120</v>
      </c>
      <c r="K14" s="15">
        <v>168</v>
      </c>
      <c r="L14" s="15">
        <v>140</v>
      </c>
      <c r="M14" s="15">
        <v>136</v>
      </c>
      <c r="N14" s="15">
        <v>92</v>
      </c>
      <c r="O14" s="15">
        <v>180</v>
      </c>
      <c r="P14" s="15">
        <v>44</v>
      </c>
      <c r="Q14" s="15">
        <v>32</v>
      </c>
      <c r="R14" s="16">
        <v>0</v>
      </c>
    </row>
    <row r="15" spans="1:18" x14ac:dyDescent="0.15">
      <c r="B15" s="26"/>
      <c r="C15" s="30"/>
      <c r="D15" s="17" t="s">
        <v>40</v>
      </c>
      <c r="E15" s="18">
        <f>E14/D14*100</f>
        <v>0.33898305084745761</v>
      </c>
      <c r="F15" s="18">
        <f>F14/D14*100</f>
        <v>0.33898305084745761</v>
      </c>
      <c r="G15" s="18">
        <f>G14/D14*100</f>
        <v>6.4406779661016946</v>
      </c>
      <c r="H15" s="18">
        <f>H14/D14*100</f>
        <v>7.4576271186440684</v>
      </c>
      <c r="I15" s="18">
        <f>I14/D14*100</f>
        <v>8.1355932203389827</v>
      </c>
      <c r="J15" s="18">
        <f>J14/D14*100</f>
        <v>10.16949152542373</v>
      </c>
      <c r="K15" s="18">
        <f>K14/D14*100</f>
        <v>14.237288135593221</v>
      </c>
      <c r="L15" s="18">
        <f>L14/D14*100</f>
        <v>11.864406779661017</v>
      </c>
      <c r="M15" s="18">
        <f>M14/D14*100</f>
        <v>11.525423728813559</v>
      </c>
      <c r="N15" s="18">
        <f>N14/D14*100</f>
        <v>7.796610169491526</v>
      </c>
      <c r="O15" s="18">
        <f>O14/D14*100</f>
        <v>15.254237288135593</v>
      </c>
      <c r="P15" s="18">
        <f>P14/D14*100</f>
        <v>3.7288135593220342</v>
      </c>
      <c r="Q15" s="18">
        <f>Q14/D14*100</f>
        <v>2.7118644067796609</v>
      </c>
      <c r="R15" s="19">
        <f>R14/D14*100</f>
        <v>0</v>
      </c>
    </row>
    <row r="16" spans="1:18" x14ac:dyDescent="0.15">
      <c r="B16" s="26" t="s">
        <v>3</v>
      </c>
      <c r="C16" s="30"/>
      <c r="D16" s="14">
        <v>2016</v>
      </c>
      <c r="E16" s="15">
        <v>8</v>
      </c>
      <c r="F16" s="15">
        <v>8</v>
      </c>
      <c r="G16" s="15">
        <v>168</v>
      </c>
      <c r="H16" s="15">
        <v>264</v>
      </c>
      <c r="I16" s="15">
        <v>208</v>
      </c>
      <c r="J16" s="15">
        <v>200</v>
      </c>
      <c r="K16" s="15">
        <v>220</v>
      </c>
      <c r="L16" s="15">
        <v>244</v>
      </c>
      <c r="M16" s="15">
        <v>168</v>
      </c>
      <c r="N16" s="15">
        <v>148</v>
      </c>
      <c r="O16" s="15">
        <v>164</v>
      </c>
      <c r="P16" s="15">
        <v>160</v>
      </c>
      <c r="Q16" s="15">
        <v>56</v>
      </c>
      <c r="R16" s="16">
        <v>0</v>
      </c>
    </row>
    <row r="17" spans="2:18" x14ac:dyDescent="0.15">
      <c r="B17" s="26"/>
      <c r="C17" s="30"/>
      <c r="D17" s="17" t="s">
        <v>40</v>
      </c>
      <c r="E17" s="18">
        <f>E16/D16*100</f>
        <v>0.3968253968253968</v>
      </c>
      <c r="F17" s="18">
        <f>F16/D16*100</f>
        <v>0.3968253968253968</v>
      </c>
      <c r="G17" s="18">
        <f>G16/D16*100</f>
        <v>8.3333333333333321</v>
      </c>
      <c r="H17" s="18">
        <f>H16/D16*100</f>
        <v>13.095238095238097</v>
      </c>
      <c r="I17" s="18">
        <f>I16/D16*100</f>
        <v>10.317460317460316</v>
      </c>
      <c r="J17" s="18">
        <f>J16/D16*100</f>
        <v>9.9206349206349209</v>
      </c>
      <c r="K17" s="18">
        <f>K16/D16*100</f>
        <v>10.912698412698413</v>
      </c>
      <c r="L17" s="18">
        <f>L16/D16*100</f>
        <v>12.103174603174603</v>
      </c>
      <c r="M17" s="18">
        <f>M16/D16*100</f>
        <v>8.3333333333333321</v>
      </c>
      <c r="N17" s="18">
        <f>N16/D16*100</f>
        <v>7.3412698412698418</v>
      </c>
      <c r="O17" s="18">
        <f>O16/D16*100</f>
        <v>8.1349206349206344</v>
      </c>
      <c r="P17" s="18">
        <f>P16/D16*100</f>
        <v>7.9365079365079358</v>
      </c>
      <c r="Q17" s="18">
        <f>Q16/D16*100</f>
        <v>2.7777777777777777</v>
      </c>
      <c r="R17" s="19">
        <f>R16/D16*100</f>
        <v>0</v>
      </c>
    </row>
    <row r="18" spans="2:18" x14ac:dyDescent="0.15">
      <c r="B18" s="26" t="s">
        <v>4</v>
      </c>
      <c r="C18" s="30"/>
      <c r="D18" s="14">
        <v>688</v>
      </c>
      <c r="E18" s="15">
        <v>0</v>
      </c>
      <c r="F18" s="15">
        <v>4</v>
      </c>
      <c r="G18" s="15">
        <v>44</v>
      </c>
      <c r="H18" s="15">
        <v>64</v>
      </c>
      <c r="I18" s="15">
        <v>84</v>
      </c>
      <c r="J18" s="15">
        <v>64</v>
      </c>
      <c r="K18" s="15">
        <v>60</v>
      </c>
      <c r="L18" s="15">
        <v>104</v>
      </c>
      <c r="M18" s="15">
        <v>60</v>
      </c>
      <c r="N18" s="15">
        <v>80</v>
      </c>
      <c r="O18" s="15">
        <v>60</v>
      </c>
      <c r="P18" s="15">
        <v>52</v>
      </c>
      <c r="Q18" s="15">
        <v>12</v>
      </c>
      <c r="R18" s="16">
        <v>0</v>
      </c>
    </row>
    <row r="19" spans="2:18" x14ac:dyDescent="0.15">
      <c r="B19" s="26"/>
      <c r="C19" s="30"/>
      <c r="D19" s="17" t="s">
        <v>40</v>
      </c>
      <c r="E19" s="18">
        <f>E18/D18*100</f>
        <v>0</v>
      </c>
      <c r="F19" s="18">
        <f>F18/D18*100</f>
        <v>0.58139534883720934</v>
      </c>
      <c r="G19" s="18">
        <f>G18/D18*100</f>
        <v>6.395348837209303</v>
      </c>
      <c r="H19" s="18">
        <f>H18/D18*100</f>
        <v>9.3023255813953494</v>
      </c>
      <c r="I19" s="18">
        <f>I18/D18*100</f>
        <v>12.209302325581394</v>
      </c>
      <c r="J19" s="18">
        <f>J18/D18*100</f>
        <v>9.3023255813953494</v>
      </c>
      <c r="K19" s="18">
        <f>K18/D18*100</f>
        <v>8.720930232558139</v>
      </c>
      <c r="L19" s="18">
        <f>L18/D18*100</f>
        <v>15.11627906976744</v>
      </c>
      <c r="M19" s="18">
        <f>M18/D18*100</f>
        <v>8.720930232558139</v>
      </c>
      <c r="N19" s="18">
        <f>N18/D18*100</f>
        <v>11.627906976744185</v>
      </c>
      <c r="O19" s="18">
        <f>O18/D18*100</f>
        <v>8.720930232558139</v>
      </c>
      <c r="P19" s="18">
        <f>P18/D18*100</f>
        <v>7.5581395348837201</v>
      </c>
      <c r="Q19" s="18">
        <f>Q18/D18*100</f>
        <v>1.7441860465116279</v>
      </c>
      <c r="R19" s="19">
        <f>R18/D18*100</f>
        <v>0</v>
      </c>
    </row>
    <row r="20" spans="2:18" x14ac:dyDescent="0.15">
      <c r="B20" s="26" t="s">
        <v>5</v>
      </c>
      <c r="C20" s="30"/>
      <c r="D20" s="14">
        <v>1232</v>
      </c>
      <c r="E20" s="15">
        <v>0</v>
      </c>
      <c r="F20" s="15">
        <v>28</v>
      </c>
      <c r="G20" s="15">
        <v>96</v>
      </c>
      <c r="H20" s="15">
        <v>100</v>
      </c>
      <c r="I20" s="15">
        <v>104</v>
      </c>
      <c r="J20" s="15">
        <v>112</v>
      </c>
      <c r="K20" s="15">
        <v>140</v>
      </c>
      <c r="L20" s="15">
        <v>168</v>
      </c>
      <c r="M20" s="15">
        <v>156</v>
      </c>
      <c r="N20" s="15">
        <v>132</v>
      </c>
      <c r="O20" s="15">
        <v>116</v>
      </c>
      <c r="P20" s="15">
        <v>48</v>
      </c>
      <c r="Q20" s="15">
        <v>32</v>
      </c>
      <c r="R20" s="16">
        <v>0</v>
      </c>
    </row>
    <row r="21" spans="2:18" x14ac:dyDescent="0.15">
      <c r="B21" s="26"/>
      <c r="C21" s="30"/>
      <c r="D21" s="17" t="s">
        <v>40</v>
      </c>
      <c r="E21" s="18">
        <f>E20/D20*100</f>
        <v>0</v>
      </c>
      <c r="F21" s="18">
        <f>F20/D20*100</f>
        <v>2.2727272727272729</v>
      </c>
      <c r="G21" s="18">
        <f>G20/D20*100</f>
        <v>7.7922077922077921</v>
      </c>
      <c r="H21" s="18">
        <f>H20/D20*100</f>
        <v>8.1168831168831161</v>
      </c>
      <c r="I21" s="18">
        <f>I20/D20*100</f>
        <v>8.4415584415584419</v>
      </c>
      <c r="J21" s="18">
        <f>J20/D20*100</f>
        <v>9.0909090909090917</v>
      </c>
      <c r="K21" s="18">
        <f>K20/D20*100</f>
        <v>11.363636363636363</v>
      </c>
      <c r="L21" s="18">
        <f>L20/D20*100</f>
        <v>13.636363636363635</v>
      </c>
      <c r="M21" s="18">
        <f>M20/D20*100</f>
        <v>12.662337662337661</v>
      </c>
      <c r="N21" s="18">
        <f>N20/D20*100</f>
        <v>10.714285714285714</v>
      </c>
      <c r="O21" s="18">
        <f>O20/D20*100</f>
        <v>9.4155844155844157</v>
      </c>
      <c r="P21" s="18">
        <f>P20/D20*100</f>
        <v>3.8961038961038961</v>
      </c>
      <c r="Q21" s="18">
        <f>Q20/D20*100</f>
        <v>2.5974025974025974</v>
      </c>
      <c r="R21" s="19">
        <f>R20/D20*100</f>
        <v>0</v>
      </c>
    </row>
    <row r="22" spans="2:18" x14ac:dyDescent="0.15">
      <c r="B22" s="26" t="s">
        <v>6</v>
      </c>
      <c r="C22" s="30"/>
      <c r="D22" s="14">
        <v>7160</v>
      </c>
      <c r="E22" s="15">
        <v>4</v>
      </c>
      <c r="F22" s="15">
        <v>128</v>
      </c>
      <c r="G22" s="15">
        <v>708</v>
      </c>
      <c r="H22" s="15">
        <v>596</v>
      </c>
      <c r="I22" s="15">
        <v>724</v>
      </c>
      <c r="J22" s="15">
        <v>724</v>
      </c>
      <c r="K22" s="15">
        <v>792</v>
      </c>
      <c r="L22" s="15">
        <v>856</v>
      </c>
      <c r="M22" s="15">
        <v>768</v>
      </c>
      <c r="N22" s="15">
        <v>612</v>
      </c>
      <c r="O22" s="15">
        <v>624</v>
      </c>
      <c r="P22" s="15">
        <v>384</v>
      </c>
      <c r="Q22" s="15">
        <v>240</v>
      </c>
      <c r="R22" s="16">
        <v>0</v>
      </c>
    </row>
    <row r="23" spans="2:18" x14ac:dyDescent="0.15">
      <c r="B23" s="26"/>
      <c r="C23" s="30"/>
      <c r="D23" s="17" t="s">
        <v>40</v>
      </c>
      <c r="E23" s="18">
        <f>E22/D22*100</f>
        <v>5.5865921787709494E-2</v>
      </c>
      <c r="F23" s="18">
        <f>F22/D22*100</f>
        <v>1.7877094972067038</v>
      </c>
      <c r="G23" s="18">
        <f>G22/D22*100</f>
        <v>9.8882681564245818</v>
      </c>
      <c r="H23" s="18">
        <f>H22/D22*100</f>
        <v>8.3240223463687144</v>
      </c>
      <c r="I23" s="18">
        <f>I22/D22*100</f>
        <v>10.11173184357542</v>
      </c>
      <c r="J23" s="18">
        <f>J22/D22*100</f>
        <v>10.11173184357542</v>
      </c>
      <c r="K23" s="18">
        <f>K22/D22*100</f>
        <v>11.061452513966479</v>
      </c>
      <c r="L23" s="18">
        <f>L22/D22*100</f>
        <v>11.955307262569832</v>
      </c>
      <c r="M23" s="18">
        <f>M22/D22*100</f>
        <v>10.726256983240223</v>
      </c>
      <c r="N23" s="18">
        <f>N22/D22*100</f>
        <v>8.5474860335195526</v>
      </c>
      <c r="O23" s="18">
        <f>O22/D22*100</f>
        <v>8.7150837988826826</v>
      </c>
      <c r="P23" s="18">
        <f>P22/D22*100</f>
        <v>5.3631284916201114</v>
      </c>
      <c r="Q23" s="18">
        <f>Q22/D22*100</f>
        <v>3.3519553072625698</v>
      </c>
      <c r="R23" s="19">
        <f>R22/D22*100</f>
        <v>0</v>
      </c>
    </row>
    <row r="24" spans="2:18" x14ac:dyDescent="0.15">
      <c r="B24" s="26" t="s">
        <v>7</v>
      </c>
      <c r="C24" s="30"/>
      <c r="D24" s="14">
        <v>2792</v>
      </c>
      <c r="E24" s="15">
        <v>4</v>
      </c>
      <c r="F24" s="15">
        <v>44</v>
      </c>
      <c r="G24" s="15">
        <v>296</v>
      </c>
      <c r="H24" s="15">
        <v>288</v>
      </c>
      <c r="I24" s="15">
        <v>244</v>
      </c>
      <c r="J24" s="15">
        <v>268</v>
      </c>
      <c r="K24" s="15">
        <v>316</v>
      </c>
      <c r="L24" s="15">
        <v>320</v>
      </c>
      <c r="M24" s="15">
        <v>232</v>
      </c>
      <c r="N24" s="15">
        <v>292</v>
      </c>
      <c r="O24" s="15">
        <v>196</v>
      </c>
      <c r="P24" s="15">
        <v>180</v>
      </c>
      <c r="Q24" s="15">
        <v>112</v>
      </c>
      <c r="R24" s="16">
        <v>0</v>
      </c>
    </row>
    <row r="25" spans="2:18" x14ac:dyDescent="0.15">
      <c r="B25" s="26"/>
      <c r="C25" s="30"/>
      <c r="D25" s="17" t="s">
        <v>40</v>
      </c>
      <c r="E25" s="18">
        <f>E24/D24*100</f>
        <v>0.14326647564469913</v>
      </c>
      <c r="F25" s="18">
        <f>F24/D24*100</f>
        <v>1.5759312320916905</v>
      </c>
      <c r="G25" s="18">
        <f>G24/D24*100</f>
        <v>10.601719197707736</v>
      </c>
      <c r="H25" s="18">
        <f>H24/D24*100</f>
        <v>10.315186246418339</v>
      </c>
      <c r="I25" s="18">
        <f>I24/D24*100</f>
        <v>8.7392550143266483</v>
      </c>
      <c r="J25" s="18">
        <f>J24/D24*100</f>
        <v>9.5988538681948423</v>
      </c>
      <c r="K25" s="18">
        <f>K24/D24*100</f>
        <v>11.318051575931232</v>
      </c>
      <c r="L25" s="18">
        <f>L24/D24*100</f>
        <v>11.461318051575931</v>
      </c>
      <c r="M25" s="18">
        <f>M24/D24*100</f>
        <v>8.3094555873925504</v>
      </c>
      <c r="N25" s="18">
        <f>N24/D24*100</f>
        <v>10.458452722063036</v>
      </c>
      <c r="O25" s="18">
        <f>O24/D24*100</f>
        <v>7.0200573065902576</v>
      </c>
      <c r="P25" s="18">
        <f>P24/D24*100</f>
        <v>6.4469914040114613</v>
      </c>
      <c r="Q25" s="18">
        <f>Q24/D24*100</f>
        <v>4.0114613180515759</v>
      </c>
      <c r="R25" s="19">
        <f>R24/D24*100</f>
        <v>0</v>
      </c>
    </row>
    <row r="26" spans="2:18" x14ac:dyDescent="0.15">
      <c r="B26" s="26" t="s">
        <v>8</v>
      </c>
      <c r="C26" s="30"/>
      <c r="D26" s="14">
        <v>64</v>
      </c>
      <c r="E26" s="15">
        <v>0</v>
      </c>
      <c r="F26" s="15">
        <v>0</v>
      </c>
      <c r="G26" s="15">
        <v>4</v>
      </c>
      <c r="H26" s="15">
        <v>8</v>
      </c>
      <c r="I26" s="15">
        <v>0</v>
      </c>
      <c r="J26" s="15">
        <v>4</v>
      </c>
      <c r="K26" s="15">
        <v>4</v>
      </c>
      <c r="L26" s="15">
        <v>24</v>
      </c>
      <c r="M26" s="15">
        <v>8</v>
      </c>
      <c r="N26" s="15">
        <v>0</v>
      </c>
      <c r="O26" s="15">
        <v>4</v>
      </c>
      <c r="P26" s="15">
        <v>8</v>
      </c>
      <c r="Q26" s="15">
        <v>0</v>
      </c>
      <c r="R26" s="16">
        <v>0</v>
      </c>
    </row>
    <row r="27" spans="2:18" x14ac:dyDescent="0.15">
      <c r="B27" s="26"/>
      <c r="C27" s="30"/>
      <c r="D27" s="17" t="s">
        <v>40</v>
      </c>
      <c r="E27" s="18">
        <f>E26/D26*100</f>
        <v>0</v>
      </c>
      <c r="F27" s="18">
        <f>F26/D26*100</f>
        <v>0</v>
      </c>
      <c r="G27" s="18">
        <f>G26/D26*100</f>
        <v>6.25</v>
      </c>
      <c r="H27" s="18">
        <f>H26/D26*100</f>
        <v>12.5</v>
      </c>
      <c r="I27" s="18">
        <f>I26/D26*100</f>
        <v>0</v>
      </c>
      <c r="J27" s="18">
        <f>J26/D26*100</f>
        <v>6.25</v>
      </c>
      <c r="K27" s="18">
        <f>K26/D26*100</f>
        <v>6.25</v>
      </c>
      <c r="L27" s="18">
        <f>L26/D26*100</f>
        <v>37.5</v>
      </c>
      <c r="M27" s="18">
        <f>M26/D26*100</f>
        <v>12.5</v>
      </c>
      <c r="N27" s="18">
        <f>N26/D26*100</f>
        <v>0</v>
      </c>
      <c r="O27" s="18">
        <f>O26/D26*100</f>
        <v>6.25</v>
      </c>
      <c r="P27" s="18">
        <f>P26/D26*100</f>
        <v>12.5</v>
      </c>
      <c r="Q27" s="18">
        <f>Q26/D26*100</f>
        <v>0</v>
      </c>
      <c r="R27" s="19">
        <f>R26/D26*100</f>
        <v>0</v>
      </c>
    </row>
    <row r="28" spans="2:18" x14ac:dyDescent="0.15">
      <c r="B28" s="26" t="s">
        <v>9</v>
      </c>
      <c r="C28" s="30"/>
      <c r="D28" s="14">
        <v>4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4</v>
      </c>
      <c r="R28" s="16">
        <v>0</v>
      </c>
    </row>
    <row r="29" spans="2:18" x14ac:dyDescent="0.15">
      <c r="B29" s="26"/>
      <c r="C29" s="30"/>
      <c r="D29" s="17" t="s">
        <v>40</v>
      </c>
      <c r="E29" s="18">
        <f>E28/D28*100</f>
        <v>0</v>
      </c>
      <c r="F29" s="18">
        <f>F28/D28*100</f>
        <v>0</v>
      </c>
      <c r="G29" s="18">
        <f>G28/D28*100</f>
        <v>0</v>
      </c>
      <c r="H29" s="18">
        <f>H28/D28*100</f>
        <v>0</v>
      </c>
      <c r="I29" s="18">
        <f>I28/D28*100</f>
        <v>0</v>
      </c>
      <c r="J29" s="18">
        <f>J28/D28*100</f>
        <v>0</v>
      </c>
      <c r="K29" s="18">
        <f>K28/D28*100</f>
        <v>0</v>
      </c>
      <c r="L29" s="18">
        <f>L28/D28*100</f>
        <v>0</v>
      </c>
      <c r="M29" s="18">
        <f>M28/D28*100</f>
        <v>0</v>
      </c>
      <c r="N29" s="18">
        <f>N28/D28*100</f>
        <v>0</v>
      </c>
      <c r="O29" s="18">
        <f>O28/D28*100</f>
        <v>0</v>
      </c>
      <c r="P29" s="18">
        <f>P28/D28*100</f>
        <v>0</v>
      </c>
      <c r="Q29" s="18">
        <f>Q28/D28*100</f>
        <v>100</v>
      </c>
      <c r="R29" s="19">
        <f>R28/D28*100</f>
        <v>0</v>
      </c>
    </row>
    <row r="30" spans="2:18" x14ac:dyDescent="0.15">
      <c r="B30" s="26" t="s">
        <v>10</v>
      </c>
      <c r="C30" s="30"/>
      <c r="D30" s="14">
        <v>1008</v>
      </c>
      <c r="E30" s="15">
        <v>0</v>
      </c>
      <c r="F30" s="15">
        <v>4</v>
      </c>
      <c r="G30" s="15">
        <v>100</v>
      </c>
      <c r="H30" s="15">
        <v>116</v>
      </c>
      <c r="I30" s="15">
        <v>88</v>
      </c>
      <c r="J30" s="15">
        <v>124</v>
      </c>
      <c r="K30" s="15">
        <v>136</v>
      </c>
      <c r="L30" s="15">
        <v>116</v>
      </c>
      <c r="M30" s="15">
        <v>80</v>
      </c>
      <c r="N30" s="15">
        <v>92</v>
      </c>
      <c r="O30" s="15">
        <v>72</v>
      </c>
      <c r="P30" s="15">
        <v>72</v>
      </c>
      <c r="Q30" s="15">
        <v>8</v>
      </c>
      <c r="R30" s="16">
        <v>0</v>
      </c>
    </row>
    <row r="31" spans="2:18" x14ac:dyDescent="0.15">
      <c r="B31" s="26"/>
      <c r="C31" s="30"/>
      <c r="D31" s="17" t="s">
        <v>40</v>
      </c>
      <c r="E31" s="18">
        <f>E30/D30*100</f>
        <v>0</v>
      </c>
      <c r="F31" s="18">
        <f>F30/D30*100</f>
        <v>0.3968253968253968</v>
      </c>
      <c r="G31" s="18">
        <f>G30/D30*100</f>
        <v>9.9206349206349209</v>
      </c>
      <c r="H31" s="18">
        <f>H30/D30*100</f>
        <v>11.507936507936508</v>
      </c>
      <c r="I31" s="18">
        <f>I30/D30*100</f>
        <v>8.7301587301587293</v>
      </c>
      <c r="J31" s="18">
        <f>J30/D30*100</f>
        <v>12.301587301587301</v>
      </c>
      <c r="K31" s="18">
        <f>K30/D30*100</f>
        <v>13.492063492063492</v>
      </c>
      <c r="L31" s="18">
        <f>L30/D30*100</f>
        <v>11.507936507936508</v>
      </c>
      <c r="M31" s="18">
        <f>M30/D30*100</f>
        <v>7.9365079365079358</v>
      </c>
      <c r="N31" s="18">
        <f>N30/D30*100</f>
        <v>9.1269841269841265</v>
      </c>
      <c r="O31" s="18">
        <f>O30/D30*100</f>
        <v>7.1428571428571423</v>
      </c>
      <c r="P31" s="18">
        <f>P30/D30*100</f>
        <v>7.1428571428571423</v>
      </c>
      <c r="Q31" s="18">
        <f>Q30/D30*100</f>
        <v>0.79365079365079361</v>
      </c>
      <c r="R31" s="19">
        <f>R30/D30*100</f>
        <v>0</v>
      </c>
    </row>
    <row r="32" spans="2:18" x14ac:dyDescent="0.15">
      <c r="B32" s="26" t="s">
        <v>11</v>
      </c>
      <c r="C32" s="30"/>
      <c r="D32" s="14">
        <v>276</v>
      </c>
      <c r="E32" s="15">
        <v>0</v>
      </c>
      <c r="F32" s="15">
        <v>0</v>
      </c>
      <c r="G32" s="15">
        <v>16</v>
      </c>
      <c r="H32" s="15">
        <v>20</v>
      </c>
      <c r="I32" s="15">
        <v>28</v>
      </c>
      <c r="J32" s="15">
        <v>44</v>
      </c>
      <c r="K32" s="15">
        <v>56</v>
      </c>
      <c r="L32" s="15">
        <v>28</v>
      </c>
      <c r="M32" s="15">
        <v>24</v>
      </c>
      <c r="N32" s="15">
        <v>16</v>
      </c>
      <c r="O32" s="15">
        <v>24</v>
      </c>
      <c r="P32" s="15">
        <v>16</v>
      </c>
      <c r="Q32" s="15">
        <v>4</v>
      </c>
      <c r="R32" s="16">
        <v>0</v>
      </c>
    </row>
    <row r="33" spans="2:18" x14ac:dyDescent="0.15">
      <c r="B33" s="26"/>
      <c r="C33" s="30"/>
      <c r="D33" s="17" t="s">
        <v>40</v>
      </c>
      <c r="E33" s="18">
        <f>E32/D32*100</f>
        <v>0</v>
      </c>
      <c r="F33" s="18">
        <f>F32/D32*100</f>
        <v>0</v>
      </c>
      <c r="G33" s="18">
        <f>G32/D32*100</f>
        <v>5.7971014492753623</v>
      </c>
      <c r="H33" s="18">
        <f>H32/D32*100</f>
        <v>7.2463768115942031</v>
      </c>
      <c r="I33" s="18">
        <f>I32/D32*100</f>
        <v>10.144927536231885</v>
      </c>
      <c r="J33" s="18">
        <f>J32/D32*100</f>
        <v>15.942028985507244</v>
      </c>
      <c r="K33" s="18">
        <f>K32/D32*100</f>
        <v>20.289855072463769</v>
      </c>
      <c r="L33" s="18">
        <f>L32/D32*100</f>
        <v>10.144927536231885</v>
      </c>
      <c r="M33" s="18">
        <f>M32/D32*100</f>
        <v>8.695652173913043</v>
      </c>
      <c r="N33" s="18">
        <f>N32/D32*100</f>
        <v>5.7971014492753623</v>
      </c>
      <c r="O33" s="18">
        <f>O32/D32*100</f>
        <v>8.695652173913043</v>
      </c>
      <c r="P33" s="18">
        <f>P32/D32*100</f>
        <v>5.7971014492753623</v>
      </c>
      <c r="Q33" s="18">
        <f>Q32/D32*100</f>
        <v>1.4492753623188406</v>
      </c>
      <c r="R33" s="19">
        <f>R32/D32*100</f>
        <v>0</v>
      </c>
    </row>
    <row r="34" spans="2:18" x14ac:dyDescent="0.15">
      <c r="B34" s="26" t="s">
        <v>12</v>
      </c>
      <c r="C34" s="30"/>
      <c r="D34" s="14">
        <v>48</v>
      </c>
      <c r="E34" s="15">
        <v>0</v>
      </c>
      <c r="F34" s="15">
        <v>4</v>
      </c>
      <c r="G34" s="15">
        <v>0</v>
      </c>
      <c r="H34" s="15">
        <v>0</v>
      </c>
      <c r="I34" s="15">
        <v>8</v>
      </c>
      <c r="J34" s="15">
        <v>4</v>
      </c>
      <c r="K34" s="15">
        <v>12</v>
      </c>
      <c r="L34" s="15">
        <v>12</v>
      </c>
      <c r="M34" s="15">
        <v>0</v>
      </c>
      <c r="N34" s="15">
        <v>0</v>
      </c>
      <c r="O34" s="15">
        <v>4</v>
      </c>
      <c r="P34" s="15">
        <v>0</v>
      </c>
      <c r="Q34" s="15">
        <v>4</v>
      </c>
      <c r="R34" s="16">
        <v>0</v>
      </c>
    </row>
    <row r="35" spans="2:18" x14ac:dyDescent="0.15">
      <c r="B35" s="26"/>
      <c r="C35" s="30"/>
      <c r="D35" s="17" t="s">
        <v>40</v>
      </c>
      <c r="E35" s="18">
        <f>E34/D34*100</f>
        <v>0</v>
      </c>
      <c r="F35" s="18">
        <f>F34/D34*100</f>
        <v>8.3333333333333321</v>
      </c>
      <c r="G35" s="18">
        <f>G34/D34*100</f>
        <v>0</v>
      </c>
      <c r="H35" s="18">
        <f>H34/D34*100</f>
        <v>0</v>
      </c>
      <c r="I35" s="18">
        <f>I34/D34*100</f>
        <v>16.666666666666664</v>
      </c>
      <c r="J35" s="18">
        <f>J34/D34*100</f>
        <v>8.3333333333333321</v>
      </c>
      <c r="K35" s="18">
        <f>K34/D34*100</f>
        <v>25</v>
      </c>
      <c r="L35" s="18">
        <f>L34/D34*100</f>
        <v>25</v>
      </c>
      <c r="M35" s="18">
        <f>M34/D34*100</f>
        <v>0</v>
      </c>
      <c r="N35" s="18">
        <f>N34/D34*100</f>
        <v>0</v>
      </c>
      <c r="O35" s="18">
        <f>O34/D34*100</f>
        <v>8.3333333333333321</v>
      </c>
      <c r="P35" s="18">
        <f>P34/D34*100</f>
        <v>0</v>
      </c>
      <c r="Q35" s="18">
        <f>Q34/D34*100</f>
        <v>8.3333333333333321</v>
      </c>
      <c r="R35" s="19">
        <f>R34/D34*100</f>
        <v>0</v>
      </c>
    </row>
    <row r="36" spans="2:18" x14ac:dyDescent="0.15">
      <c r="B36" s="26" t="s">
        <v>13</v>
      </c>
      <c r="C36" s="30"/>
      <c r="D36" s="14">
        <v>28</v>
      </c>
      <c r="E36" s="15">
        <v>0</v>
      </c>
      <c r="F36" s="15">
        <v>0</v>
      </c>
      <c r="G36" s="15">
        <v>4</v>
      </c>
      <c r="H36" s="15">
        <v>0</v>
      </c>
      <c r="I36" s="15">
        <v>4</v>
      </c>
      <c r="J36" s="15">
        <v>0</v>
      </c>
      <c r="K36" s="15">
        <v>0</v>
      </c>
      <c r="L36" s="15">
        <v>8</v>
      </c>
      <c r="M36" s="15">
        <v>8</v>
      </c>
      <c r="N36" s="15">
        <v>4</v>
      </c>
      <c r="O36" s="15">
        <v>0</v>
      </c>
      <c r="P36" s="15">
        <v>0</v>
      </c>
      <c r="Q36" s="15">
        <v>0</v>
      </c>
      <c r="R36" s="16">
        <v>0</v>
      </c>
    </row>
    <row r="37" spans="2:18" x14ac:dyDescent="0.15">
      <c r="B37" s="26"/>
      <c r="C37" s="30"/>
      <c r="D37" s="17" t="s">
        <v>40</v>
      </c>
      <c r="E37" s="18">
        <f>E36/D36*100</f>
        <v>0</v>
      </c>
      <c r="F37" s="18">
        <f>F36/D36*100</f>
        <v>0</v>
      </c>
      <c r="G37" s="18">
        <f>G36/D36*100</f>
        <v>14.285714285714285</v>
      </c>
      <c r="H37" s="18">
        <f>H36/D36*100</f>
        <v>0</v>
      </c>
      <c r="I37" s="18">
        <f>I36/D36*100</f>
        <v>14.285714285714285</v>
      </c>
      <c r="J37" s="18">
        <f>J36/D36*100</f>
        <v>0</v>
      </c>
      <c r="K37" s="18">
        <f>K36/D36*100</f>
        <v>0</v>
      </c>
      <c r="L37" s="18">
        <f>L36/D36*100</f>
        <v>28.571428571428569</v>
      </c>
      <c r="M37" s="18">
        <f>M36/D36*100</f>
        <v>28.571428571428569</v>
      </c>
      <c r="N37" s="18">
        <f>N36/D36*100</f>
        <v>14.285714285714285</v>
      </c>
      <c r="O37" s="18">
        <f>O36/D36*100</f>
        <v>0</v>
      </c>
      <c r="P37" s="18">
        <f>P36/D36*100</f>
        <v>0</v>
      </c>
      <c r="Q37" s="18">
        <f>Q36/D36*100</f>
        <v>0</v>
      </c>
      <c r="R37" s="19">
        <f>R36/D36*100</f>
        <v>0</v>
      </c>
    </row>
    <row r="38" spans="2:18" x14ac:dyDescent="0.15">
      <c r="B38" s="26" t="s">
        <v>14</v>
      </c>
      <c r="C38" s="30"/>
      <c r="D38" s="14">
        <v>28</v>
      </c>
      <c r="E38" s="15">
        <v>0</v>
      </c>
      <c r="F38" s="15">
        <v>0</v>
      </c>
      <c r="G38" s="15">
        <v>4</v>
      </c>
      <c r="H38" s="15">
        <v>4</v>
      </c>
      <c r="I38" s="15">
        <v>4</v>
      </c>
      <c r="J38" s="15">
        <v>4</v>
      </c>
      <c r="K38" s="15">
        <v>4</v>
      </c>
      <c r="L38" s="15">
        <v>4</v>
      </c>
      <c r="M38" s="15">
        <v>0</v>
      </c>
      <c r="N38" s="15">
        <v>4</v>
      </c>
      <c r="O38" s="15">
        <v>0</v>
      </c>
      <c r="P38" s="15">
        <v>0</v>
      </c>
      <c r="Q38" s="15">
        <v>0</v>
      </c>
      <c r="R38" s="16">
        <v>0</v>
      </c>
    </row>
    <row r="39" spans="2:18" x14ac:dyDescent="0.15">
      <c r="B39" s="26"/>
      <c r="C39" s="30"/>
      <c r="D39" s="17" t="s">
        <v>40</v>
      </c>
      <c r="E39" s="18">
        <f>E38/D38*100</f>
        <v>0</v>
      </c>
      <c r="F39" s="18">
        <f>F38/D38*100</f>
        <v>0</v>
      </c>
      <c r="G39" s="18">
        <f>G38/D38*100</f>
        <v>14.285714285714285</v>
      </c>
      <c r="H39" s="18">
        <f>H38/D38*100</f>
        <v>14.285714285714285</v>
      </c>
      <c r="I39" s="18">
        <f>I38/D38*100</f>
        <v>14.285714285714285</v>
      </c>
      <c r="J39" s="18">
        <f>J38/D38*100</f>
        <v>14.285714285714285</v>
      </c>
      <c r="K39" s="18">
        <f>K38/D38*100</f>
        <v>14.285714285714285</v>
      </c>
      <c r="L39" s="18">
        <f>L38/D38*100</f>
        <v>14.285714285714285</v>
      </c>
      <c r="M39" s="18">
        <f>M38/D38*100</f>
        <v>0</v>
      </c>
      <c r="N39" s="18">
        <f>N38/D38*100</f>
        <v>14.285714285714285</v>
      </c>
      <c r="O39" s="18">
        <f>O38/D38*100</f>
        <v>0</v>
      </c>
      <c r="P39" s="18">
        <f>P38/D38*100</f>
        <v>0</v>
      </c>
      <c r="Q39" s="18">
        <f>Q38/D38*100</f>
        <v>0</v>
      </c>
      <c r="R39" s="19">
        <f>R38/D38*100</f>
        <v>0</v>
      </c>
    </row>
    <row r="40" spans="2:18" x14ac:dyDescent="0.15">
      <c r="B40" s="26" t="s">
        <v>15</v>
      </c>
      <c r="C40" s="30"/>
      <c r="D40" s="14">
        <v>48</v>
      </c>
      <c r="E40" s="15">
        <v>0</v>
      </c>
      <c r="F40" s="15">
        <v>0</v>
      </c>
      <c r="G40" s="15">
        <v>8</v>
      </c>
      <c r="H40" s="15">
        <v>4</v>
      </c>
      <c r="I40" s="15">
        <v>0</v>
      </c>
      <c r="J40" s="15">
        <v>4</v>
      </c>
      <c r="K40" s="15">
        <v>12</v>
      </c>
      <c r="L40" s="15">
        <v>0</v>
      </c>
      <c r="M40" s="15">
        <v>4</v>
      </c>
      <c r="N40" s="15">
        <v>12</v>
      </c>
      <c r="O40" s="15">
        <v>0</v>
      </c>
      <c r="P40" s="15">
        <v>4</v>
      </c>
      <c r="Q40" s="15">
        <v>0</v>
      </c>
      <c r="R40" s="16">
        <v>0</v>
      </c>
    </row>
    <row r="41" spans="2:18" x14ac:dyDescent="0.15">
      <c r="B41" s="26"/>
      <c r="C41" s="30"/>
      <c r="D41" s="17" t="s">
        <v>40</v>
      </c>
      <c r="E41" s="18">
        <f>E40/D40*100</f>
        <v>0</v>
      </c>
      <c r="F41" s="18">
        <f>F40/D40*100</f>
        <v>0</v>
      </c>
      <c r="G41" s="18">
        <f>G40/D40*100</f>
        <v>16.666666666666664</v>
      </c>
      <c r="H41" s="18">
        <f>H40/D40*100</f>
        <v>8.3333333333333321</v>
      </c>
      <c r="I41" s="18">
        <f>I40/D40*100</f>
        <v>0</v>
      </c>
      <c r="J41" s="18">
        <f>J40/D40*100</f>
        <v>8.3333333333333321</v>
      </c>
      <c r="K41" s="18">
        <f>K40/D40*100</f>
        <v>25</v>
      </c>
      <c r="L41" s="18">
        <f>L40/D40*100</f>
        <v>0</v>
      </c>
      <c r="M41" s="18">
        <f>M40/D40*100</f>
        <v>8.3333333333333321</v>
      </c>
      <c r="N41" s="18">
        <f>N40/D40*100</f>
        <v>25</v>
      </c>
      <c r="O41" s="18">
        <f>O40/D40*100</f>
        <v>0</v>
      </c>
      <c r="P41" s="18">
        <f>P40/D40*100</f>
        <v>8.3333333333333321</v>
      </c>
      <c r="Q41" s="18">
        <f>Q40/D40*100</f>
        <v>0</v>
      </c>
      <c r="R41" s="19">
        <f>R40/D40*100</f>
        <v>0</v>
      </c>
    </row>
    <row r="42" spans="2:18" x14ac:dyDescent="0.15">
      <c r="B42" s="26" t="s">
        <v>16</v>
      </c>
      <c r="C42" s="30"/>
      <c r="D42" s="14">
        <v>344</v>
      </c>
      <c r="E42" s="15">
        <v>0</v>
      </c>
      <c r="F42" s="15">
        <v>0</v>
      </c>
      <c r="G42" s="15">
        <v>32</v>
      </c>
      <c r="H42" s="15">
        <v>24</v>
      </c>
      <c r="I42" s="15">
        <v>44</v>
      </c>
      <c r="J42" s="15">
        <v>40</v>
      </c>
      <c r="K42" s="15">
        <v>28</v>
      </c>
      <c r="L42" s="15">
        <v>44</v>
      </c>
      <c r="M42" s="15">
        <v>32</v>
      </c>
      <c r="N42" s="15">
        <v>44</v>
      </c>
      <c r="O42" s="15">
        <v>28</v>
      </c>
      <c r="P42" s="15">
        <v>12</v>
      </c>
      <c r="Q42" s="15">
        <v>16</v>
      </c>
      <c r="R42" s="16">
        <v>0</v>
      </c>
    </row>
    <row r="43" spans="2:18" x14ac:dyDescent="0.15">
      <c r="B43" s="26"/>
      <c r="C43" s="30"/>
      <c r="D43" s="17" t="s">
        <v>40</v>
      </c>
      <c r="E43" s="18">
        <f>E42/D42*100</f>
        <v>0</v>
      </c>
      <c r="F43" s="18">
        <f>F42/D42*100</f>
        <v>0</v>
      </c>
      <c r="G43" s="18">
        <f>G42/D42*100</f>
        <v>9.3023255813953494</v>
      </c>
      <c r="H43" s="18">
        <f>H42/D42*100</f>
        <v>6.9767441860465116</v>
      </c>
      <c r="I43" s="18">
        <f>I42/D42*100</f>
        <v>12.790697674418606</v>
      </c>
      <c r="J43" s="18">
        <f>J42/D42*100</f>
        <v>11.627906976744185</v>
      </c>
      <c r="K43" s="18">
        <f>K42/D42*100</f>
        <v>8.1395348837209305</v>
      </c>
      <c r="L43" s="18">
        <f>L42/D42*100</f>
        <v>12.790697674418606</v>
      </c>
      <c r="M43" s="18">
        <f>M42/D42*100</f>
        <v>9.3023255813953494</v>
      </c>
      <c r="N43" s="18">
        <f>N42/D42*100</f>
        <v>12.790697674418606</v>
      </c>
      <c r="O43" s="18">
        <f>O42/D42*100</f>
        <v>8.1395348837209305</v>
      </c>
      <c r="P43" s="18">
        <f>P42/D42*100</f>
        <v>3.4883720930232558</v>
      </c>
      <c r="Q43" s="18">
        <f>Q42/D42*100</f>
        <v>4.6511627906976747</v>
      </c>
      <c r="R43" s="19">
        <f>R42/D42*100</f>
        <v>0</v>
      </c>
    </row>
    <row r="44" spans="2:18" x14ac:dyDescent="0.15">
      <c r="B44" s="26" t="s">
        <v>17</v>
      </c>
      <c r="C44" s="30"/>
      <c r="D44" s="14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6">
        <v>0</v>
      </c>
    </row>
    <row r="45" spans="2:18" x14ac:dyDescent="0.15">
      <c r="B45" s="26"/>
      <c r="C45" s="30"/>
      <c r="D45" s="17" t="s">
        <v>41</v>
      </c>
      <c r="E45" s="20" t="s">
        <v>41</v>
      </c>
      <c r="F45" s="20" t="s">
        <v>41</v>
      </c>
      <c r="G45" s="20" t="s">
        <v>41</v>
      </c>
      <c r="H45" s="20" t="s">
        <v>41</v>
      </c>
      <c r="I45" s="20" t="s">
        <v>41</v>
      </c>
      <c r="J45" s="20" t="s">
        <v>41</v>
      </c>
      <c r="K45" s="20" t="s">
        <v>41</v>
      </c>
      <c r="L45" s="20" t="s">
        <v>41</v>
      </c>
      <c r="M45" s="20" t="s">
        <v>41</v>
      </c>
      <c r="N45" s="20" t="s">
        <v>41</v>
      </c>
      <c r="O45" s="20" t="s">
        <v>41</v>
      </c>
      <c r="P45" s="20" t="s">
        <v>41</v>
      </c>
      <c r="Q45" s="20" t="s">
        <v>41</v>
      </c>
      <c r="R45" s="21" t="s">
        <v>41</v>
      </c>
    </row>
    <row r="46" spans="2:18" x14ac:dyDescent="0.15">
      <c r="B46" s="26" t="s">
        <v>18</v>
      </c>
      <c r="C46" s="30"/>
      <c r="D46" s="14">
        <v>2444</v>
      </c>
      <c r="E46" s="15">
        <v>0</v>
      </c>
      <c r="F46" s="15">
        <v>12</v>
      </c>
      <c r="G46" s="15">
        <v>176</v>
      </c>
      <c r="H46" s="15">
        <v>164</v>
      </c>
      <c r="I46" s="15">
        <v>220</v>
      </c>
      <c r="J46" s="15">
        <v>348</v>
      </c>
      <c r="K46" s="15">
        <v>296</v>
      </c>
      <c r="L46" s="15">
        <v>352</v>
      </c>
      <c r="M46" s="15">
        <v>304</v>
      </c>
      <c r="N46" s="15">
        <v>228</v>
      </c>
      <c r="O46" s="15">
        <v>176</v>
      </c>
      <c r="P46" s="15">
        <v>132</v>
      </c>
      <c r="Q46" s="15">
        <v>36</v>
      </c>
      <c r="R46" s="16">
        <v>0</v>
      </c>
    </row>
    <row r="47" spans="2:18" x14ac:dyDescent="0.15">
      <c r="B47" s="26"/>
      <c r="C47" s="30"/>
      <c r="D47" s="17" t="s">
        <v>40</v>
      </c>
      <c r="E47" s="18">
        <f>E46/D46*100</f>
        <v>0</v>
      </c>
      <c r="F47" s="18">
        <f>F46/D46*100</f>
        <v>0.49099836333878888</v>
      </c>
      <c r="G47" s="18">
        <f>G46/D46*100</f>
        <v>7.2013093289689039</v>
      </c>
      <c r="H47" s="18">
        <f>H46/D46*100</f>
        <v>6.7103109656301143</v>
      </c>
      <c r="I47" s="18">
        <f>I46/D46*100</f>
        <v>9.0016366612111298</v>
      </c>
      <c r="J47" s="18">
        <f>J46/D46*100</f>
        <v>14.238952536824879</v>
      </c>
      <c r="K47" s="18">
        <f>K46/D46*100</f>
        <v>12.111292962356792</v>
      </c>
      <c r="L47" s="18">
        <f>L46/D46*100</f>
        <v>14.402618657937808</v>
      </c>
      <c r="M47" s="18">
        <f>M46/D46*100</f>
        <v>12.438625204582651</v>
      </c>
      <c r="N47" s="18">
        <f>N46/D46*100</f>
        <v>9.3289689034369889</v>
      </c>
      <c r="O47" s="18">
        <f>O46/D46*100</f>
        <v>7.2013093289689039</v>
      </c>
      <c r="P47" s="18">
        <f>P46/D46*100</f>
        <v>5.400981996726677</v>
      </c>
      <c r="Q47" s="18">
        <f>Q46/D46*100</f>
        <v>1.4729950900163666</v>
      </c>
      <c r="R47" s="19">
        <f>R46/D46*100</f>
        <v>0</v>
      </c>
    </row>
    <row r="48" spans="2:18" x14ac:dyDescent="0.15">
      <c r="B48" s="26" t="s">
        <v>19</v>
      </c>
      <c r="C48" s="30"/>
      <c r="D48" s="14">
        <v>144</v>
      </c>
      <c r="E48" s="15">
        <v>0</v>
      </c>
      <c r="F48" s="15">
        <v>4</v>
      </c>
      <c r="G48" s="15">
        <v>4</v>
      </c>
      <c r="H48" s="15">
        <v>12</v>
      </c>
      <c r="I48" s="15">
        <v>20</v>
      </c>
      <c r="J48" s="15">
        <v>24</v>
      </c>
      <c r="K48" s="15">
        <v>16</v>
      </c>
      <c r="L48" s="15">
        <v>28</v>
      </c>
      <c r="M48" s="15">
        <v>8</v>
      </c>
      <c r="N48" s="15">
        <v>8</v>
      </c>
      <c r="O48" s="15">
        <v>12</v>
      </c>
      <c r="P48" s="15">
        <v>0</v>
      </c>
      <c r="Q48" s="15">
        <v>8</v>
      </c>
      <c r="R48" s="16">
        <v>0</v>
      </c>
    </row>
    <row r="49" spans="2:18" x14ac:dyDescent="0.15">
      <c r="B49" s="26"/>
      <c r="C49" s="30"/>
      <c r="D49" s="17" t="s">
        <v>40</v>
      </c>
      <c r="E49" s="18">
        <f>E48/D48*100</f>
        <v>0</v>
      </c>
      <c r="F49" s="18">
        <f>F48/D48*100</f>
        <v>2.7777777777777777</v>
      </c>
      <c r="G49" s="18">
        <f>G48/D48*100</f>
        <v>2.7777777777777777</v>
      </c>
      <c r="H49" s="18">
        <f>H48/D48*100</f>
        <v>8.3333333333333321</v>
      </c>
      <c r="I49" s="18">
        <f>I48/D48*100</f>
        <v>13.888888888888889</v>
      </c>
      <c r="J49" s="18">
        <f>J48/D48*100</f>
        <v>16.666666666666664</v>
      </c>
      <c r="K49" s="18">
        <f>K48/D48*100</f>
        <v>11.111111111111111</v>
      </c>
      <c r="L49" s="18">
        <f>L48/D48*100</f>
        <v>19.444444444444446</v>
      </c>
      <c r="M49" s="18">
        <f>M48/D48*100</f>
        <v>5.5555555555555554</v>
      </c>
      <c r="N49" s="18">
        <f>N48/D48*100</f>
        <v>5.5555555555555554</v>
      </c>
      <c r="O49" s="18">
        <f>O48/D48*100</f>
        <v>8.3333333333333321</v>
      </c>
      <c r="P49" s="18">
        <f>P48/D48*100</f>
        <v>0</v>
      </c>
      <c r="Q49" s="18">
        <f>Q48/D48*100</f>
        <v>5.5555555555555554</v>
      </c>
      <c r="R49" s="19">
        <f>R48/D48*100</f>
        <v>0</v>
      </c>
    </row>
    <row r="50" spans="2:18" x14ac:dyDescent="0.15">
      <c r="B50" s="26" t="s">
        <v>20</v>
      </c>
      <c r="C50" s="30"/>
      <c r="D50" s="14">
        <v>32</v>
      </c>
      <c r="E50" s="15">
        <v>0</v>
      </c>
      <c r="F50" s="15">
        <v>0</v>
      </c>
      <c r="G50" s="15">
        <v>0</v>
      </c>
      <c r="H50" s="15">
        <v>0</v>
      </c>
      <c r="I50" s="15">
        <v>4</v>
      </c>
      <c r="J50" s="15">
        <v>4</v>
      </c>
      <c r="K50" s="15">
        <v>0</v>
      </c>
      <c r="L50" s="15">
        <v>4</v>
      </c>
      <c r="M50" s="15">
        <v>8</v>
      </c>
      <c r="N50" s="15">
        <v>8</v>
      </c>
      <c r="O50" s="15">
        <v>0</v>
      </c>
      <c r="P50" s="15">
        <v>4</v>
      </c>
      <c r="Q50" s="15">
        <v>0</v>
      </c>
      <c r="R50" s="16">
        <v>0</v>
      </c>
    </row>
    <row r="51" spans="2:18" ht="12.75" thickBot="1" x14ac:dyDescent="0.2">
      <c r="B51" s="27"/>
      <c r="C51" s="31"/>
      <c r="D51" s="22" t="s">
        <v>40</v>
      </c>
      <c r="E51" s="23">
        <f>E50/D50*100</f>
        <v>0</v>
      </c>
      <c r="F51" s="23">
        <f>F50/D50*100</f>
        <v>0</v>
      </c>
      <c r="G51" s="23">
        <f>G50/D50*100</f>
        <v>0</v>
      </c>
      <c r="H51" s="23">
        <f>H50/D50*100</f>
        <v>0</v>
      </c>
      <c r="I51" s="23">
        <f>I50/D50*100</f>
        <v>12.5</v>
      </c>
      <c r="J51" s="23">
        <f>J50/D50*100</f>
        <v>12.5</v>
      </c>
      <c r="K51" s="23">
        <f>K50/D50*100</f>
        <v>0</v>
      </c>
      <c r="L51" s="23">
        <f>L50/D50*100</f>
        <v>12.5</v>
      </c>
      <c r="M51" s="23">
        <f>M50/D50*100</f>
        <v>25</v>
      </c>
      <c r="N51" s="23">
        <f>N50/D50*100</f>
        <v>25</v>
      </c>
      <c r="O51" s="23">
        <f>O50/D50*100</f>
        <v>0</v>
      </c>
      <c r="P51" s="23">
        <f>P50/D50*100</f>
        <v>12.5</v>
      </c>
      <c r="Q51" s="23">
        <f>Q50/D50*100</f>
        <v>0</v>
      </c>
      <c r="R51" s="24">
        <f>R50/D50*100</f>
        <v>0</v>
      </c>
    </row>
    <row r="52" spans="2:18" ht="12.75" thickTop="1" x14ac:dyDescent="0.15"/>
    <row r="53" spans="2:18" x14ac:dyDescent="0.15">
      <c r="B53" s="1" t="s">
        <v>44</v>
      </c>
    </row>
    <row r="54" spans="2:18" x14ac:dyDescent="0.15">
      <c r="B54" s="1" t="s">
        <v>45</v>
      </c>
    </row>
  </sheetData>
  <mergeCells count="22">
    <mergeCell ref="B30:C31"/>
    <mergeCell ref="B8:C9"/>
    <mergeCell ref="B10:C11"/>
    <mergeCell ref="B12:C13"/>
    <mergeCell ref="B14:C15"/>
    <mergeCell ref="B16:C17"/>
    <mergeCell ref="B18:C19"/>
    <mergeCell ref="B20:C21"/>
    <mergeCell ref="B22:C23"/>
    <mergeCell ref="B24:C25"/>
    <mergeCell ref="B26:C27"/>
    <mergeCell ref="B28:C29"/>
    <mergeCell ref="B44:C45"/>
    <mergeCell ref="B46:C47"/>
    <mergeCell ref="B48:C49"/>
    <mergeCell ref="B50:C51"/>
    <mergeCell ref="B32:C33"/>
    <mergeCell ref="B34:C35"/>
    <mergeCell ref="B36:C37"/>
    <mergeCell ref="B38:C39"/>
    <mergeCell ref="B40:C41"/>
    <mergeCell ref="B42:C43"/>
  </mergeCells>
  <phoneticPr fontId="1"/>
  <pageMargins left="0.7" right="0.7" top="0.75" bottom="0.75" header="0.3" footer="0.3"/>
  <pageSetup paperSize="9" orientation="portrait"/>
  <ignoredErrors>
    <ignoredError sqref="D9 D11:D44 D46: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第１４表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2020-01-17T03:47:59Z</dcterms:modified>
</cp:coreProperties>
</file>