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３表" sheetId="15" r:id="rId1"/>
  </sheets>
  <calcPr calcId="162913"/>
</workbook>
</file>

<file path=xl/calcChain.xml><?xml version="1.0" encoding="utf-8"?>
<calcChain xmlns="http://schemas.openxmlformats.org/spreadsheetml/2006/main">
  <c r="Q17" i="15" l="1"/>
  <c r="P17" i="15"/>
  <c r="O17" i="15"/>
  <c r="N17" i="15"/>
  <c r="M17" i="15"/>
  <c r="L17" i="15"/>
  <c r="K17" i="15"/>
  <c r="J17" i="15"/>
  <c r="I17" i="15"/>
  <c r="H17" i="15"/>
  <c r="G17" i="15"/>
  <c r="F17" i="15"/>
  <c r="E17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</calcChain>
</file>

<file path=xl/sharedStrings.xml><?xml version="1.0" encoding="utf-8"?>
<sst xmlns="http://schemas.openxmlformats.org/spreadsheetml/2006/main" count="32" uniqueCount="27">
  <si>
    <t>労働災害原因要素の分析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</si>
  <si>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</si>
  <si>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</si>
  <si>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</si>
  <si>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</si>
  <si>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</si>
  <si>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</si>
  <si>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</si>
  <si>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</si>
  <si>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</si>
  <si>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</si>
  <si>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</si>
  <si>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</si>
  <si>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その他</t>
    <phoneticPr fontId="1"/>
  </si>
  <si>
    <t>不安全な行動のないもの及び分類不能</t>
    <phoneticPr fontId="1"/>
  </si>
  <si>
    <t>製造作業</t>
    <phoneticPr fontId="1"/>
  </si>
  <si>
    <t>保全作業</t>
    <phoneticPr fontId="1"/>
  </si>
  <si>
    <t>運搬・取扱い作業</t>
    <phoneticPr fontId="1"/>
  </si>
  <si>
    <t>その他及び分類不能</t>
    <phoneticPr fontId="1"/>
  </si>
  <si>
    <t>作業の種類別・不安全な行動別死傷者数</t>
    <phoneticPr fontId="1"/>
  </si>
  <si>
    <t>第13表 作業の種類別・不安全な行動別死傷者数(平成28年，休業4日以上，単位：人)</t>
    <phoneticPr fontId="1"/>
  </si>
  <si>
    <t>合計</t>
    <rPh sb="0" eb="2">
      <t>ゴウケイ</t>
    </rPh>
    <phoneticPr fontId="1"/>
  </si>
  <si>
    <t>(100)</t>
    <phoneticPr fontId="1"/>
  </si>
  <si>
    <t>不安全な行動</t>
    <phoneticPr fontId="1"/>
  </si>
  <si>
    <t>作業の種類</t>
    <phoneticPr fontId="1"/>
  </si>
  <si>
    <t>（注）</t>
    <phoneticPr fontId="1"/>
  </si>
  <si>
    <t xml:space="preserve">（ ）内は不安全な行動別の割合：％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</si>
</sst>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DF00"/>
        <bgColor indexed="64"/>
      </patternFill>
    </fill>
    <fill>
      <patternFill patternType="solid">
        <fgColor rgb="FFF6FC7D"/>
        <bgColor indexed="64"/>
      </patternFill>
    </fill>
  </fills>
  <borders count="17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/>
  </sheetViews>
  <sheetFormatPr defaultRowHeight="12" x14ac:dyDescent="0.15"/>
  <cols>
    <col min="1" max="2" width="2.83203125" style="1" customWidth="1"/>
    <col min="3" max="3" width="20.83203125" style="1" customWidth="1"/>
    <col min="4" max="17" width="9.83203125" style="1" customWidth="1"/>
    <col min="18" max="19" width="10.83203125" style="1" customWidth="1"/>
    <col min="20" max="16384" width="9.33203125" style="1"/>
  </cols>
  <sheetData>
    <row r="1" spans="1:25" x14ac:dyDescent="0.15">
      <c r="A1" s="3" t="s">
        <v>0</v>
      </c>
    </row>
    <row r="2" spans="1:25" x14ac:dyDescent="0.15">
      <c r="A2" s="3" t="s">
        <v>12</v>
      </c>
    </row>
    <row r="3" spans="1:25" x14ac:dyDescent="0.15">
      <c r="A3" s="3" t="s">
        <v>19</v>
      </c>
    </row>
    <row r="5" spans="1:25" ht="17.25" x14ac:dyDescent="0.15">
      <c r="B5" s="5" t="s">
        <v>20</v>
      </c>
      <c r="C5" s="5"/>
    </row>
    <row r="6" spans="1:25" ht="12.75" thickBot="1" x14ac:dyDescent="0.2"/>
    <row r="7" spans="1:25" ht="85.5" thickTop="1" thickBot="1" x14ac:dyDescent="0.2">
      <c r="B7" s="10" t="s">
        <v>24</v>
      </c>
      <c r="C7" s="6" t="s">
        <v>23</v>
      </c>
      <c r="D7" s="7" t="s">
        <v>21</v>
      </c>
      <c r="E7" s="8" t="s">
        <v>1</v>
      </c>
      <c r="F7" s="8" t="s">
        <v>2</v>
      </c>
      <c r="G7" s="8" t="s">
        <v>3</v>
      </c>
      <c r="H7" s="8" t="s">
        <v>4</v>
      </c>
      <c r="I7" s="8" t="s">
        <v>5</v>
      </c>
      <c r="J7" s="8" t="s">
        <v>6</v>
      </c>
      <c r="K7" s="8" t="s">
        <v>7</v>
      </c>
      <c r="L7" s="8" t="s">
        <v>8</v>
      </c>
      <c r="M7" s="8" t="s">
        <v>9</v>
      </c>
      <c r="N7" s="8" t="s">
        <v>10</v>
      </c>
      <c r="O7" s="8" t="s">
        <v>11</v>
      </c>
      <c r="P7" s="8" t="s">
        <v>13</v>
      </c>
      <c r="Q7" s="9" t="s">
        <v>14</v>
      </c>
      <c r="R7" s="2"/>
      <c r="S7" s="2"/>
      <c r="T7" s="2"/>
      <c r="U7" s="2"/>
      <c r="V7" s="2"/>
      <c r="W7" s="2"/>
      <c r="X7" s="2"/>
      <c r="Y7" s="2"/>
    </row>
    <row r="8" spans="1:25" ht="12.75" thickTop="1" x14ac:dyDescent="0.15">
      <c r="B8" s="26" t="s">
        <v>21</v>
      </c>
      <c r="C8" s="27"/>
      <c r="D8" s="11">
        <v>27884</v>
      </c>
      <c r="E8" s="12">
        <v>236</v>
      </c>
      <c r="F8" s="12">
        <v>676</v>
      </c>
      <c r="G8" s="12">
        <v>1140</v>
      </c>
      <c r="H8" s="12">
        <v>1004</v>
      </c>
      <c r="I8" s="12">
        <v>332</v>
      </c>
      <c r="J8" s="12">
        <v>2632</v>
      </c>
      <c r="K8" s="12">
        <v>412</v>
      </c>
      <c r="L8" s="12">
        <v>4932</v>
      </c>
      <c r="M8" s="12">
        <v>5340</v>
      </c>
      <c r="N8" s="12">
        <v>368</v>
      </c>
      <c r="O8" s="12">
        <v>8252</v>
      </c>
      <c r="P8" s="12">
        <v>1740</v>
      </c>
      <c r="Q8" s="13">
        <v>820</v>
      </c>
    </row>
    <row r="9" spans="1:25" x14ac:dyDescent="0.15">
      <c r="B9" s="28"/>
      <c r="C9" s="29"/>
      <c r="D9" s="14" t="s">
        <v>22</v>
      </c>
      <c r="E9" s="15">
        <f>E8/D8*100</f>
        <v>0.84636350595323484</v>
      </c>
      <c r="F9" s="15">
        <f>F8/D8*100</f>
        <v>2.4243293645101134</v>
      </c>
      <c r="G9" s="15">
        <f>G8/D8*100</f>
        <v>4.0883660880791854</v>
      </c>
      <c r="H9" s="15">
        <f>H8/D8*100</f>
        <v>3.6006311863434224</v>
      </c>
      <c r="I9" s="15">
        <f>I8/D8*100</f>
        <v>1.1906469660020083</v>
      </c>
      <c r="J9" s="15">
        <f>J8/D8*100</f>
        <v>9.4391048630038732</v>
      </c>
      <c r="K9" s="15">
        <f>K8/D8*100</f>
        <v>1.4775498493759862</v>
      </c>
      <c r="L9" s="15">
        <f>L8/D8*100</f>
        <v>17.687562760005736</v>
      </c>
      <c r="M9" s="15">
        <f>M8/D8*100</f>
        <v>19.150767465213026</v>
      </c>
      <c r="N9" s="15">
        <f>N8/D8*100</f>
        <v>1.3197532635202984</v>
      </c>
      <c r="O9" s="15">
        <f>O8/D8*100</f>
        <v>29.594032420025822</v>
      </c>
      <c r="P9" s="15">
        <f>P8/D8*100</f>
        <v>6.2401377133840192</v>
      </c>
      <c r="Q9" s="16">
        <f>Q8/D8*100</f>
        <v>2.9407545545832736</v>
      </c>
      <c r="R9" s="4"/>
      <c r="S9" s="4"/>
      <c r="T9" s="4"/>
      <c r="U9" s="4"/>
      <c r="V9" s="4"/>
      <c r="W9" s="4"/>
      <c r="X9" s="4"/>
      <c r="Y9" s="4"/>
    </row>
    <row r="10" spans="1:25" x14ac:dyDescent="0.15">
      <c r="B10" s="30" t="s">
        <v>15</v>
      </c>
      <c r="C10" s="31"/>
      <c r="D10" s="17">
        <v>10776</v>
      </c>
      <c r="E10" s="18">
        <v>152</v>
      </c>
      <c r="F10" s="18">
        <v>232</v>
      </c>
      <c r="G10" s="18">
        <v>320</v>
      </c>
      <c r="H10" s="18">
        <v>356</v>
      </c>
      <c r="I10" s="18">
        <v>188</v>
      </c>
      <c r="J10" s="18">
        <v>1360</v>
      </c>
      <c r="K10" s="18">
        <v>196</v>
      </c>
      <c r="L10" s="18">
        <v>1600</v>
      </c>
      <c r="M10" s="18">
        <v>2496</v>
      </c>
      <c r="N10" s="18">
        <v>0</v>
      </c>
      <c r="O10" s="18">
        <v>2884</v>
      </c>
      <c r="P10" s="18">
        <v>856</v>
      </c>
      <c r="Q10" s="19">
        <v>136</v>
      </c>
    </row>
    <row r="11" spans="1:25" x14ac:dyDescent="0.15">
      <c r="B11" s="30"/>
      <c r="C11" s="31"/>
      <c r="D11" s="20" t="s">
        <v>22</v>
      </c>
      <c r="E11" s="21">
        <f>E10/D10*100</f>
        <v>1.4105419450631032</v>
      </c>
      <c r="F11" s="21">
        <f>F10/D10*100</f>
        <v>2.1529324424647367</v>
      </c>
      <c r="G11" s="21">
        <f>G10/D10*100</f>
        <v>2.9695619896065328</v>
      </c>
      <c r="H11" s="21">
        <f>H10/D10*100</f>
        <v>3.3036377134372676</v>
      </c>
      <c r="I11" s="21">
        <f>I10/D10*100</f>
        <v>1.7446176688938382</v>
      </c>
      <c r="J11" s="21">
        <f>J10/D10*100</f>
        <v>12.620638455827764</v>
      </c>
      <c r="K11" s="21">
        <f>K10/D10*100</f>
        <v>1.8188567186340014</v>
      </c>
      <c r="L11" s="21">
        <f>L10/D10*100</f>
        <v>14.847809948032664</v>
      </c>
      <c r="M11" s="21">
        <f>M10/D10*100</f>
        <v>23.162583518930958</v>
      </c>
      <c r="N11" s="21">
        <f>N10/D10*100</f>
        <v>0</v>
      </c>
      <c r="O11" s="21">
        <f>O10/D10*100</f>
        <v>26.763177431328877</v>
      </c>
      <c r="P11" s="21">
        <f>P10/D10*100</f>
        <v>7.9435783221974754</v>
      </c>
      <c r="Q11" s="22">
        <f>Q10/D10*100</f>
        <v>1.2620638455827766</v>
      </c>
    </row>
    <row r="12" spans="1:25" x14ac:dyDescent="0.15">
      <c r="B12" s="30" t="s">
        <v>16</v>
      </c>
      <c r="C12" s="31"/>
      <c r="D12" s="17">
        <v>1336</v>
      </c>
      <c r="E12" s="18">
        <v>16</v>
      </c>
      <c r="F12" s="18">
        <v>44</v>
      </c>
      <c r="G12" s="18">
        <v>20</v>
      </c>
      <c r="H12" s="18">
        <v>32</v>
      </c>
      <c r="I12" s="18">
        <v>4</v>
      </c>
      <c r="J12" s="18">
        <v>536</v>
      </c>
      <c r="K12" s="18">
        <v>16</v>
      </c>
      <c r="L12" s="18">
        <v>212</v>
      </c>
      <c r="M12" s="18">
        <v>160</v>
      </c>
      <c r="N12" s="18">
        <v>0</v>
      </c>
      <c r="O12" s="18">
        <v>220</v>
      </c>
      <c r="P12" s="18">
        <v>52</v>
      </c>
      <c r="Q12" s="19">
        <v>24</v>
      </c>
    </row>
    <row r="13" spans="1:25" x14ac:dyDescent="0.15">
      <c r="B13" s="30"/>
      <c r="C13" s="31"/>
      <c r="D13" s="20" t="s">
        <v>22</v>
      </c>
      <c r="E13" s="21">
        <f>E12/D12*100</f>
        <v>1.1976047904191618</v>
      </c>
      <c r="F13" s="21">
        <f>F12/D12*100</f>
        <v>3.293413173652695</v>
      </c>
      <c r="G13" s="21">
        <f>G12/D12*100</f>
        <v>1.4970059880239521</v>
      </c>
      <c r="H13" s="21">
        <f>H12/D12*100</f>
        <v>2.3952095808383236</v>
      </c>
      <c r="I13" s="21">
        <f>I12/D12*100</f>
        <v>0.29940119760479045</v>
      </c>
      <c r="J13" s="21">
        <f>J12/D12*100</f>
        <v>40.119760479041915</v>
      </c>
      <c r="K13" s="21">
        <f>K12/D12*100</f>
        <v>1.1976047904191618</v>
      </c>
      <c r="L13" s="21">
        <f>L12/D12*100</f>
        <v>15.868263473053892</v>
      </c>
      <c r="M13" s="21">
        <f>M12/D12*100</f>
        <v>11.976047904191617</v>
      </c>
      <c r="N13" s="21">
        <f>N12/D12*100</f>
        <v>0</v>
      </c>
      <c r="O13" s="21">
        <f>O12/D12*100</f>
        <v>16.467065868263472</v>
      </c>
      <c r="P13" s="21">
        <f>P12/D12*100</f>
        <v>3.8922155688622757</v>
      </c>
      <c r="Q13" s="22">
        <f>Q12/D12*100</f>
        <v>1.7964071856287425</v>
      </c>
    </row>
    <row r="14" spans="1:25" x14ac:dyDescent="0.15">
      <c r="B14" s="30" t="s">
        <v>17</v>
      </c>
      <c r="C14" s="31"/>
      <c r="D14" s="17">
        <v>7344</v>
      </c>
      <c r="E14" s="18">
        <v>32</v>
      </c>
      <c r="F14" s="18">
        <v>260</v>
      </c>
      <c r="G14" s="18">
        <v>444</v>
      </c>
      <c r="H14" s="18">
        <v>380</v>
      </c>
      <c r="I14" s="18">
        <v>100</v>
      </c>
      <c r="J14" s="18">
        <v>92</v>
      </c>
      <c r="K14" s="18">
        <v>68</v>
      </c>
      <c r="L14" s="18">
        <v>1336</v>
      </c>
      <c r="M14" s="18">
        <v>1296</v>
      </c>
      <c r="N14" s="18">
        <v>136</v>
      </c>
      <c r="O14" s="18">
        <v>2840</v>
      </c>
      <c r="P14" s="18">
        <v>296</v>
      </c>
      <c r="Q14" s="19">
        <v>64</v>
      </c>
    </row>
    <row r="15" spans="1:25" x14ac:dyDescent="0.15">
      <c r="B15" s="30"/>
      <c r="C15" s="31"/>
      <c r="D15" s="20" t="s">
        <v>22</v>
      </c>
      <c r="E15" s="21">
        <f>E14/D14*100</f>
        <v>0.4357298474945534</v>
      </c>
      <c r="F15" s="21">
        <f>F14/D14*100</f>
        <v>3.5403050108932459</v>
      </c>
      <c r="G15" s="21">
        <f>G14/D14*100</f>
        <v>6.0457516339869279</v>
      </c>
      <c r="H15" s="21">
        <f>H14/D14*100</f>
        <v>5.1742919389978219</v>
      </c>
      <c r="I15" s="21">
        <f>I14/D14*100</f>
        <v>1.3616557734204793</v>
      </c>
      <c r="J15" s="21">
        <f>J14/D14*100</f>
        <v>1.252723311546841</v>
      </c>
      <c r="K15" s="21">
        <f>K14/D14*100</f>
        <v>0.92592592592592582</v>
      </c>
      <c r="L15" s="21">
        <f>L14/D14*100</f>
        <v>18.191721132897605</v>
      </c>
      <c r="M15" s="21">
        <f>M14/D14*100</f>
        <v>17.647058823529413</v>
      </c>
      <c r="N15" s="21">
        <f>N14/D14*100</f>
        <v>1.8518518518518516</v>
      </c>
      <c r="O15" s="21">
        <f>O14/D14*100</f>
        <v>38.671023965141607</v>
      </c>
      <c r="P15" s="21">
        <f>P14/D14*100</f>
        <v>4.0305010893246189</v>
      </c>
      <c r="Q15" s="22">
        <f>Q14/D14*100</f>
        <v>0.8714596949891068</v>
      </c>
    </row>
    <row r="16" spans="1:25" x14ac:dyDescent="0.15">
      <c r="B16" s="30" t="s">
        <v>18</v>
      </c>
      <c r="C16" s="31"/>
      <c r="D16" s="17">
        <v>8428</v>
      </c>
      <c r="E16" s="18">
        <v>36</v>
      </c>
      <c r="F16" s="18">
        <v>140</v>
      </c>
      <c r="G16" s="18">
        <v>356</v>
      </c>
      <c r="H16" s="18">
        <v>236</v>
      </c>
      <c r="I16" s="18">
        <v>40</v>
      </c>
      <c r="J16" s="18">
        <v>644</v>
      </c>
      <c r="K16" s="18">
        <v>132</v>
      </c>
      <c r="L16" s="18">
        <v>1784</v>
      </c>
      <c r="M16" s="18">
        <v>1388</v>
      </c>
      <c r="N16" s="18">
        <v>232</v>
      </c>
      <c r="O16" s="18">
        <v>2308</v>
      </c>
      <c r="P16" s="18">
        <v>536</v>
      </c>
      <c r="Q16" s="19">
        <v>596</v>
      </c>
    </row>
    <row r="17" spans="2:17" ht="12.75" thickBot="1" x14ac:dyDescent="0.2">
      <c r="B17" s="32"/>
      <c r="C17" s="33"/>
      <c r="D17" s="23" t="s">
        <v>22</v>
      </c>
      <c r="E17" s="24">
        <f>E16/D16*100</f>
        <v>0.42714760322733747</v>
      </c>
      <c r="F17" s="24">
        <f>F16/D16*100</f>
        <v>1.6611295681063125</v>
      </c>
      <c r="G17" s="24">
        <f>G16/D16*100</f>
        <v>4.2240151874703367</v>
      </c>
      <c r="H17" s="24">
        <f>H16/D16*100</f>
        <v>2.8001898433792123</v>
      </c>
      <c r="I17" s="24">
        <f>I16/D16*100</f>
        <v>0.47460844803037494</v>
      </c>
      <c r="J17" s="24">
        <f>J16/D16*100</f>
        <v>7.6411960132890364</v>
      </c>
      <c r="K17" s="24">
        <f>K16/D16*100</f>
        <v>1.5662078785002371</v>
      </c>
      <c r="L17" s="24">
        <f>L16/D16*100</f>
        <v>21.167536782154723</v>
      </c>
      <c r="M17" s="24">
        <f>M16/D16*100</f>
        <v>16.46891314665401</v>
      </c>
      <c r="N17" s="24">
        <f>N16/D16*100</f>
        <v>2.7527289985761745</v>
      </c>
      <c r="O17" s="24">
        <f>O16/D16*100</f>
        <v>27.384907451352635</v>
      </c>
      <c r="P17" s="24">
        <f>P16/D16*100</f>
        <v>6.3597532036070241</v>
      </c>
      <c r="Q17" s="25">
        <f>Q16/D16*100</f>
        <v>7.0716658756525872</v>
      </c>
    </row>
    <row r="18" spans="2:17" ht="12.75" thickTop="1" x14ac:dyDescent="0.15"/>
    <row r="19" spans="2:17" x14ac:dyDescent="0.15">
      <c r="B19" s="1" t="s">
        <v>25</v>
      </c>
    </row>
    <row r="20" spans="2:17" x14ac:dyDescent="0.15">
      <c r="B20" s="1" t="s">
        <v>26</v>
      </c>
    </row>
  </sheetData>
  <mergeCells count="5">
    <mergeCell ref="B8:C9"/>
    <mergeCell ref="B10:C11"/>
    <mergeCell ref="B12:C13"/>
    <mergeCell ref="B14:C15"/>
    <mergeCell ref="B16:C17"/>
  </mergeCells>
  <phoneticPr fontId="1"/>
  <pageMargins left="0.7" right="0.7" top="0.75" bottom="0.75" header="0.3" footer="0.3"/>
  <pageSetup paperSize="9" orientation="portrait"/>
  <ignoredErrors>
    <ignoredError sqref="D9 D11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2020-01-17T02:07:50Z</dcterms:modified>
</cp:coreProperties>
</file>