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835" tabRatio="882"/>
  </bookViews>
  <sheets>
    <sheet name="第１２表" sheetId="14" r:id="rId1"/>
  </sheets>
  <calcPr calcId="162913"/>
</workbook>
</file>

<file path=xl/calcChain.xml><?xml version="1.0" encoding="utf-8"?>
<calcChain xmlns="http://schemas.openxmlformats.org/spreadsheetml/2006/main">
  <c r="H247" i="14" l="1"/>
  <c r="G247" i="14"/>
  <c r="F247" i="14"/>
  <c r="E247" i="14"/>
  <c r="H245" i="14"/>
  <c r="G245" i="14"/>
  <c r="F245" i="14"/>
  <c r="E245" i="14"/>
  <c r="H243" i="14"/>
  <c r="G243" i="14"/>
  <c r="F243" i="14"/>
  <c r="E243" i="14"/>
  <c r="H241" i="14"/>
  <c r="G241" i="14"/>
  <c r="F241" i="14"/>
  <c r="E241" i="14"/>
  <c r="H239" i="14"/>
  <c r="G239" i="14"/>
  <c r="F239" i="14"/>
  <c r="E239" i="14"/>
  <c r="H237" i="14"/>
  <c r="G237" i="14"/>
  <c r="F237" i="14"/>
  <c r="E237" i="14"/>
  <c r="H235" i="14"/>
  <c r="G235" i="14"/>
  <c r="F235" i="14"/>
  <c r="E235" i="14"/>
  <c r="H233" i="14"/>
  <c r="G233" i="14"/>
  <c r="F233" i="14"/>
  <c r="E233" i="14"/>
  <c r="H231" i="14"/>
  <c r="G231" i="14"/>
  <c r="F231" i="14"/>
  <c r="E231" i="14"/>
  <c r="H229" i="14"/>
  <c r="G229" i="14"/>
  <c r="F229" i="14"/>
  <c r="E229" i="14"/>
  <c r="H227" i="14"/>
  <c r="G227" i="14"/>
  <c r="F227" i="14"/>
  <c r="E227" i="14"/>
  <c r="H225" i="14"/>
  <c r="G225" i="14"/>
  <c r="F225" i="14"/>
  <c r="E225" i="14"/>
  <c r="H223" i="14"/>
  <c r="G223" i="14"/>
  <c r="F223" i="14"/>
  <c r="E223" i="14"/>
  <c r="H221" i="14"/>
  <c r="G221" i="14"/>
  <c r="F221" i="14"/>
  <c r="E221" i="14"/>
  <c r="H219" i="14"/>
  <c r="G219" i="14"/>
  <c r="F219" i="14"/>
  <c r="E219" i="14"/>
  <c r="H217" i="14"/>
  <c r="G217" i="14"/>
  <c r="F217" i="14"/>
  <c r="E217" i="14"/>
  <c r="H215" i="14"/>
  <c r="G215" i="14"/>
  <c r="F215" i="14"/>
  <c r="E215" i="14"/>
  <c r="H213" i="14"/>
  <c r="G213" i="14"/>
  <c r="F213" i="14"/>
  <c r="E213" i="14"/>
  <c r="H211" i="14"/>
  <c r="G211" i="14"/>
  <c r="F211" i="14"/>
  <c r="E211" i="14"/>
  <c r="H207" i="14"/>
  <c r="G207" i="14"/>
  <c r="F207" i="14"/>
  <c r="E207" i="14"/>
  <c r="H205" i="14"/>
  <c r="G205" i="14"/>
  <c r="F205" i="14"/>
  <c r="E205" i="14"/>
  <c r="H203" i="14"/>
  <c r="G203" i="14"/>
  <c r="F203" i="14"/>
  <c r="E203" i="14"/>
  <c r="H201" i="14"/>
  <c r="G201" i="14"/>
  <c r="F201" i="14"/>
  <c r="E201" i="14"/>
  <c r="H199" i="14"/>
  <c r="G199" i="14"/>
  <c r="F199" i="14"/>
  <c r="E199" i="14"/>
  <c r="H197" i="14"/>
  <c r="G197" i="14"/>
  <c r="F197" i="14"/>
  <c r="E197" i="14"/>
  <c r="H195" i="14"/>
  <c r="G195" i="14"/>
  <c r="F195" i="14"/>
  <c r="E195" i="14"/>
  <c r="H193" i="14"/>
  <c r="G193" i="14"/>
  <c r="F193" i="14"/>
  <c r="E193" i="14"/>
  <c r="H191" i="14"/>
  <c r="G191" i="14"/>
  <c r="F191" i="14"/>
  <c r="E191" i="14"/>
  <c r="H189" i="14"/>
  <c r="G189" i="14"/>
  <c r="F189" i="14"/>
  <c r="E189" i="14"/>
  <c r="H187" i="14"/>
  <c r="G187" i="14"/>
  <c r="F187" i="14"/>
  <c r="E187" i="14"/>
  <c r="H185" i="14"/>
  <c r="G185" i="14"/>
  <c r="F185" i="14"/>
  <c r="E185" i="14"/>
  <c r="H183" i="14"/>
  <c r="G183" i="14"/>
  <c r="F183" i="14"/>
  <c r="E183" i="14"/>
  <c r="H181" i="14"/>
  <c r="G181" i="14"/>
  <c r="F181" i="14"/>
  <c r="E181" i="14"/>
  <c r="H179" i="14"/>
  <c r="G179" i="14"/>
  <c r="F179" i="14"/>
  <c r="E179" i="14"/>
  <c r="H177" i="14"/>
  <c r="G177" i="14"/>
  <c r="F177" i="14"/>
  <c r="E177" i="14"/>
  <c r="H175" i="14"/>
  <c r="G175" i="14"/>
  <c r="F175" i="14"/>
  <c r="E175" i="14"/>
  <c r="H173" i="14"/>
  <c r="G173" i="14"/>
  <c r="F173" i="14"/>
  <c r="E173" i="14"/>
  <c r="H171" i="14"/>
  <c r="G171" i="14"/>
  <c r="F171" i="14"/>
  <c r="E171" i="14"/>
  <c r="H169" i="14"/>
  <c r="G169" i="14"/>
  <c r="F169" i="14"/>
  <c r="E169" i="14"/>
  <c r="H167" i="14"/>
  <c r="G167" i="14"/>
  <c r="F167" i="14"/>
  <c r="E167" i="14"/>
  <c r="H165" i="14"/>
  <c r="G165" i="14"/>
  <c r="F165" i="14"/>
  <c r="E165" i="14"/>
  <c r="H163" i="14"/>
  <c r="G163" i="14"/>
  <c r="F163" i="14"/>
  <c r="E163" i="14"/>
  <c r="H161" i="14"/>
  <c r="G161" i="14"/>
  <c r="F161" i="14"/>
  <c r="E161" i="14"/>
  <c r="H159" i="14"/>
  <c r="G159" i="14"/>
  <c r="F159" i="14"/>
  <c r="E159" i="14"/>
  <c r="H157" i="14"/>
  <c r="G157" i="14"/>
  <c r="F157" i="14"/>
  <c r="E157" i="14"/>
  <c r="H155" i="14"/>
  <c r="G155" i="14"/>
  <c r="F155" i="14"/>
  <c r="E155" i="14"/>
  <c r="H153" i="14"/>
  <c r="G153" i="14"/>
  <c r="F153" i="14"/>
  <c r="E153" i="14"/>
  <c r="H151" i="14"/>
  <c r="G151" i="14"/>
  <c r="F151" i="14"/>
  <c r="E151" i="14"/>
  <c r="H149" i="14"/>
  <c r="G149" i="14"/>
  <c r="F149" i="14"/>
  <c r="E149" i="14"/>
  <c r="H147" i="14"/>
  <c r="G147" i="14"/>
  <c r="F147" i="14"/>
  <c r="E147" i="14"/>
  <c r="H145" i="14"/>
  <c r="G145" i="14"/>
  <c r="F145" i="14"/>
  <c r="E145" i="14"/>
  <c r="H143" i="14"/>
  <c r="G143" i="14"/>
  <c r="F143" i="14"/>
  <c r="E143" i="14"/>
  <c r="H141" i="14"/>
  <c r="G141" i="14"/>
  <c r="F141" i="14"/>
  <c r="E141" i="14"/>
  <c r="H139" i="14"/>
  <c r="G139" i="14"/>
  <c r="F139" i="14"/>
  <c r="E139" i="14"/>
  <c r="H137" i="14"/>
  <c r="G137" i="14"/>
  <c r="F137" i="14"/>
  <c r="E137" i="14"/>
  <c r="H135" i="14"/>
  <c r="G135" i="14"/>
  <c r="F135" i="14"/>
  <c r="E135" i="14"/>
  <c r="H133" i="14"/>
  <c r="G133" i="14"/>
  <c r="F133" i="14"/>
  <c r="E133" i="14"/>
  <c r="H131" i="14"/>
  <c r="G131" i="14"/>
  <c r="F131" i="14"/>
  <c r="E131" i="14"/>
  <c r="H129" i="14"/>
  <c r="G129" i="14"/>
  <c r="F129" i="14"/>
  <c r="E129" i="14"/>
  <c r="H127" i="14"/>
  <c r="G127" i="14"/>
  <c r="F127" i="14"/>
  <c r="E127" i="14"/>
  <c r="H125" i="14"/>
  <c r="G125" i="14"/>
  <c r="F125" i="14"/>
  <c r="E125" i="14"/>
  <c r="H123" i="14"/>
  <c r="G123" i="14"/>
  <c r="F123" i="14"/>
  <c r="E123" i="14"/>
  <c r="H121" i="14"/>
  <c r="G121" i="14"/>
  <c r="F121" i="14"/>
  <c r="E121" i="14"/>
  <c r="H119" i="14"/>
  <c r="G119" i="14"/>
  <c r="F119" i="14"/>
  <c r="E119" i="14"/>
  <c r="H117" i="14"/>
  <c r="G117" i="14"/>
  <c r="F117" i="14"/>
  <c r="E117" i="14"/>
  <c r="H115" i="14"/>
  <c r="G115" i="14"/>
  <c r="F115" i="14"/>
  <c r="E115" i="14"/>
  <c r="H113" i="14"/>
  <c r="G113" i="14"/>
  <c r="F113" i="14"/>
  <c r="E113" i="14"/>
  <c r="H109" i="14"/>
  <c r="G109" i="14"/>
  <c r="F109" i="14"/>
  <c r="E109" i="14"/>
  <c r="H107" i="14"/>
  <c r="G107" i="14"/>
  <c r="F107" i="14"/>
  <c r="E107" i="14"/>
  <c r="H105" i="14"/>
  <c r="G105" i="14"/>
  <c r="F105" i="14"/>
  <c r="E105" i="14"/>
  <c r="H103" i="14"/>
  <c r="G103" i="14"/>
  <c r="F103" i="14"/>
  <c r="E103" i="14"/>
  <c r="H101" i="14"/>
  <c r="G101" i="14"/>
  <c r="F101" i="14"/>
  <c r="E101" i="14"/>
  <c r="H99" i="14"/>
  <c r="G99" i="14"/>
  <c r="F99" i="14"/>
  <c r="E99" i="14"/>
  <c r="H97" i="14"/>
  <c r="G97" i="14"/>
  <c r="F97" i="14"/>
  <c r="E97" i="14"/>
  <c r="H91" i="14"/>
  <c r="G91" i="14"/>
  <c r="F91" i="14"/>
  <c r="E91" i="14"/>
  <c r="H89" i="14"/>
  <c r="G89" i="14"/>
  <c r="F89" i="14"/>
  <c r="E89" i="14"/>
  <c r="H85" i="14"/>
  <c r="G85" i="14"/>
  <c r="F85" i="14"/>
  <c r="E85" i="14"/>
  <c r="H83" i="14"/>
  <c r="G83" i="14"/>
  <c r="F83" i="14"/>
  <c r="E83" i="14"/>
  <c r="H81" i="14"/>
  <c r="G81" i="14"/>
  <c r="F81" i="14"/>
  <c r="E81" i="14"/>
  <c r="H79" i="14"/>
  <c r="G79" i="14"/>
  <c r="F79" i="14"/>
  <c r="E79" i="14"/>
  <c r="H77" i="14"/>
  <c r="G77" i="14"/>
  <c r="F77" i="14"/>
  <c r="E77" i="14"/>
  <c r="H75" i="14"/>
  <c r="G75" i="14"/>
  <c r="F75" i="14"/>
  <c r="E75" i="14"/>
  <c r="H73" i="14"/>
  <c r="G73" i="14"/>
  <c r="F73" i="14"/>
  <c r="E73" i="14"/>
  <c r="H71" i="14"/>
  <c r="G71" i="14"/>
  <c r="F71" i="14"/>
  <c r="E71" i="14"/>
  <c r="H69" i="14"/>
  <c r="G69" i="14"/>
  <c r="F69" i="14"/>
  <c r="E69" i="14"/>
  <c r="H67" i="14"/>
  <c r="G67" i="14"/>
  <c r="F67" i="14"/>
  <c r="E67" i="14"/>
  <c r="H65" i="14"/>
  <c r="G65" i="14"/>
  <c r="F65" i="14"/>
  <c r="E65" i="14"/>
  <c r="H63" i="14"/>
  <c r="G63" i="14"/>
  <c r="F63" i="14"/>
  <c r="E63" i="14"/>
  <c r="H61" i="14"/>
  <c r="G61" i="14"/>
  <c r="F61" i="14"/>
  <c r="E61" i="14"/>
  <c r="H59" i="14"/>
  <c r="G59" i="14"/>
  <c r="F59" i="14"/>
  <c r="E59" i="14"/>
  <c r="H57" i="14"/>
  <c r="G57" i="14"/>
  <c r="F57" i="14"/>
  <c r="E57" i="14"/>
  <c r="H55" i="14"/>
  <c r="G55" i="14"/>
  <c r="F55" i="14"/>
  <c r="E55" i="14"/>
  <c r="H53" i="14"/>
  <c r="G53" i="14"/>
  <c r="F53" i="14"/>
  <c r="E53" i="14"/>
  <c r="H51" i="14"/>
  <c r="G51" i="14"/>
  <c r="F51" i="14"/>
  <c r="E51" i="14"/>
  <c r="H49" i="14"/>
  <c r="G49" i="14"/>
  <c r="F49" i="14"/>
  <c r="E49" i="14"/>
  <c r="H47" i="14"/>
  <c r="G47" i="14"/>
  <c r="F47" i="14"/>
  <c r="E47" i="14"/>
  <c r="H45" i="14"/>
  <c r="G45" i="14"/>
  <c r="F45" i="14"/>
  <c r="E45" i="14"/>
  <c r="H43" i="14"/>
  <c r="G43" i="14"/>
  <c r="F43" i="14"/>
  <c r="E43" i="14"/>
  <c r="H41" i="14"/>
  <c r="G41" i="14"/>
  <c r="F41" i="14"/>
  <c r="E41" i="14"/>
  <c r="H35" i="14"/>
  <c r="G35" i="14"/>
  <c r="F35" i="14"/>
  <c r="E35" i="14"/>
  <c r="H33" i="14"/>
  <c r="G33" i="14"/>
  <c r="F33" i="14"/>
  <c r="E33" i="14"/>
  <c r="H31" i="14"/>
  <c r="G31" i="14"/>
  <c r="F31" i="14"/>
  <c r="E31" i="14"/>
  <c r="H29" i="14"/>
  <c r="G29" i="14"/>
  <c r="F29" i="14"/>
  <c r="E29" i="14"/>
  <c r="H27" i="14"/>
  <c r="G27" i="14"/>
  <c r="F27" i="14"/>
  <c r="E27" i="14"/>
  <c r="H25" i="14"/>
  <c r="G25" i="14"/>
  <c r="F25" i="14"/>
  <c r="E25" i="14"/>
  <c r="H23" i="14"/>
  <c r="G23" i="14"/>
  <c r="F23" i="14"/>
  <c r="E23" i="14"/>
  <c r="H21" i="14"/>
  <c r="G21" i="14"/>
  <c r="F21" i="14"/>
  <c r="E21" i="14"/>
  <c r="H19" i="14"/>
  <c r="G19" i="14"/>
  <c r="F19" i="14"/>
  <c r="E19" i="14"/>
  <c r="H17" i="14"/>
  <c r="G17" i="14"/>
  <c r="F17" i="14"/>
  <c r="E17" i="14"/>
  <c r="H15" i="14"/>
  <c r="G15" i="14"/>
  <c r="F15" i="14"/>
  <c r="E15" i="14"/>
  <c r="H13" i="14"/>
  <c r="G13" i="14"/>
  <c r="F13" i="14"/>
  <c r="E13" i="14"/>
  <c r="H11" i="14"/>
  <c r="G11" i="14"/>
  <c r="F11" i="14"/>
  <c r="E11" i="14"/>
  <c r="H9" i="14"/>
  <c r="G9" i="14"/>
  <c r="F9" i="14"/>
  <c r="E9" i="14"/>
</calcChain>
</file>

<file path=xl/sharedStrings.xml><?xml version="1.0" encoding="utf-8"?>
<sst xmlns="http://schemas.openxmlformats.org/spreadsheetml/2006/main" count="281" uniqueCount="133">
  <si>
    <t>分類不能</t>
  </si>
  <si>
    <t>労働災害原因要素の分析</t>
  </si>
  <si>
    <t>原動機</t>
  </si>
  <si>
    <t>動力伝導機構</t>
  </si>
  <si>
    <t>木材加工用機械</t>
  </si>
  <si>
    <t>丸のこ盤</t>
  </si>
  <si>
    <t>帯のこ盤</t>
  </si>
  <si>
    <t>かんな盤</t>
  </si>
  <si>
    <t>角のみ盤、木工ボール盤</t>
  </si>
  <si>
    <t>面とり盤、ルータ、木工フライス盤</t>
  </si>
  <si>
    <t>チェーンソー</t>
  </si>
  <si>
    <t>その他の木材加工用機械</t>
  </si>
  <si>
    <t>建設機械等</t>
  </si>
  <si>
    <t>整地・運搬・積込み用機械</t>
  </si>
  <si>
    <t>掘削用機械</t>
  </si>
  <si>
    <t>基礎工事用機械</t>
  </si>
  <si>
    <t>締固め用機械</t>
  </si>
  <si>
    <t>解体用機械</t>
  </si>
  <si>
    <t>高所作業車</t>
  </si>
  <si>
    <t>その他の建設機械等</t>
  </si>
  <si>
    <t>金属加工用機械</t>
  </si>
  <si>
    <t>旋盤</t>
  </si>
  <si>
    <t>ボール盤、フライス盤</t>
  </si>
  <si>
    <t>研削盤、バフ盤</t>
  </si>
  <si>
    <t>プレス機械</t>
  </si>
  <si>
    <t>鍛圧ハンマ</t>
  </si>
  <si>
    <t>シャー</t>
  </si>
  <si>
    <t>その他の金属加工用機械</t>
  </si>
  <si>
    <t>一般動力機械</t>
  </si>
  <si>
    <t>遠心機械</t>
  </si>
  <si>
    <t>混合機、粉砕機</t>
  </si>
  <si>
    <t>ロール機（印刷ロール機を除く。）</t>
  </si>
  <si>
    <t>射出成形機</t>
  </si>
  <si>
    <t>食品加工用機械</t>
  </si>
  <si>
    <t>印刷用機械</t>
  </si>
  <si>
    <t>産業用ロボット</t>
  </si>
  <si>
    <t>その他の一般動力機械</t>
  </si>
  <si>
    <t>動力クレーン等</t>
  </si>
  <si>
    <t>クレーン</t>
  </si>
  <si>
    <t>移動式クレーン</t>
  </si>
  <si>
    <t>デリック</t>
  </si>
  <si>
    <t>エレベータ、リフト</t>
  </si>
  <si>
    <t>揚貨装置</t>
  </si>
  <si>
    <t>ゴンドラ</t>
  </si>
  <si>
    <t>機械集材装置、運材索道</t>
  </si>
  <si>
    <t>その他の動力クレーン等</t>
  </si>
  <si>
    <t>動力運搬機</t>
  </si>
  <si>
    <t>トラック</t>
  </si>
  <si>
    <t>フォークリフト</t>
  </si>
  <si>
    <t>軌道装置</t>
  </si>
  <si>
    <t>コンベア</t>
  </si>
  <si>
    <t>ローダー</t>
  </si>
  <si>
    <t>ストラドルキャリヤー</t>
  </si>
  <si>
    <t>不整地運搬車</t>
  </si>
  <si>
    <t>その他の動力運搬機</t>
  </si>
  <si>
    <t>乗物</t>
  </si>
  <si>
    <t>乗用車、バス、バイク</t>
  </si>
  <si>
    <t>鉄道車両</t>
  </si>
  <si>
    <t>その他の乗物</t>
  </si>
  <si>
    <t>圧力容器</t>
  </si>
  <si>
    <t>ボイラー</t>
  </si>
  <si>
    <t>その他の圧力容器</t>
  </si>
  <si>
    <t>化学設備</t>
  </si>
  <si>
    <t>溶接装置</t>
  </si>
  <si>
    <t>ガス溶接装置</t>
  </si>
  <si>
    <t>アーク溶接装置</t>
  </si>
  <si>
    <t>その他の溶接装置</t>
  </si>
  <si>
    <t>炉窯等</t>
  </si>
  <si>
    <t>炉、窯</t>
  </si>
  <si>
    <t>乾燥設備</t>
  </si>
  <si>
    <t>その他の炉窯等</t>
  </si>
  <si>
    <t>電気設備</t>
  </si>
  <si>
    <t>送配電線等</t>
  </si>
  <si>
    <t>電力設備</t>
  </si>
  <si>
    <t>その他の電気設備</t>
  </si>
  <si>
    <t>人力機械工具等</t>
  </si>
  <si>
    <t>人力クレーン等</t>
  </si>
  <si>
    <t>人力運搬機</t>
  </si>
  <si>
    <t>人力機械</t>
  </si>
  <si>
    <t>手工具</t>
  </si>
  <si>
    <t>用具</t>
  </si>
  <si>
    <t>はしご等</t>
  </si>
  <si>
    <t>玉掛用具</t>
  </si>
  <si>
    <t>その他の用具</t>
  </si>
  <si>
    <t>その他の装置、設備</t>
  </si>
  <si>
    <t>仮設物、建築物、構築物等</t>
  </si>
  <si>
    <t>足場</t>
  </si>
  <si>
    <t>支保工</t>
  </si>
  <si>
    <t>階段、桟橋</t>
  </si>
  <si>
    <t>開口部</t>
  </si>
  <si>
    <t>屋根、はり、もや、けた、合掌</t>
  </si>
  <si>
    <t>作業床、歩み板</t>
  </si>
  <si>
    <t>通路</t>
  </si>
  <si>
    <t>建築物、構築物</t>
  </si>
  <si>
    <t>その他の仮設物、建築物、構築物等</t>
  </si>
  <si>
    <t>危険物、有害物等</t>
  </si>
  <si>
    <t>爆発性の物等</t>
  </si>
  <si>
    <t>引火性の物</t>
  </si>
  <si>
    <t>可燃性のガス</t>
  </si>
  <si>
    <t>有害物</t>
  </si>
  <si>
    <t>放射線</t>
  </si>
  <si>
    <t>その他の危険物、有害物等</t>
  </si>
  <si>
    <t>材料</t>
  </si>
  <si>
    <t>金属材料</t>
  </si>
  <si>
    <t>木材、竹材</t>
  </si>
  <si>
    <t>石、砂、砂利</t>
  </si>
  <si>
    <t>その他の材料</t>
  </si>
  <si>
    <t>荷</t>
  </si>
  <si>
    <t>荷姿の物</t>
  </si>
  <si>
    <t>機械装置</t>
  </si>
  <si>
    <t>環境等</t>
  </si>
  <si>
    <t>地山、岩石</t>
  </si>
  <si>
    <t>立木等</t>
  </si>
  <si>
    <t>水</t>
  </si>
  <si>
    <t>異常環境等</t>
  </si>
  <si>
    <t>高温・低温環境</t>
  </si>
  <si>
    <t>その他の環境等</t>
  </si>
  <si>
    <t>その他の起因物</t>
  </si>
  <si>
    <t>起因物なし</t>
  </si>
  <si>
    <t>平成28年　製造業</t>
    <phoneticPr fontId="1"/>
  </si>
  <si>
    <t>起因物別・作業の種類別死傷者数</t>
    <phoneticPr fontId="1"/>
  </si>
  <si>
    <t>第12表 起因物別・作業の種類別死傷者数(平成28年，休業4日以上，単位：人)</t>
    <phoneticPr fontId="1"/>
  </si>
  <si>
    <t>製造作業</t>
    <phoneticPr fontId="1"/>
  </si>
  <si>
    <t>保全作業</t>
    <phoneticPr fontId="1"/>
  </si>
  <si>
    <t>運搬・取扱い作業</t>
    <phoneticPr fontId="1"/>
  </si>
  <si>
    <t>その他及び分類不能</t>
    <phoneticPr fontId="1"/>
  </si>
  <si>
    <t>合計</t>
    <rPh sb="0" eb="2">
      <t>ゴウケイ</t>
    </rPh>
    <phoneticPr fontId="1"/>
  </si>
  <si>
    <t>(100)</t>
    <phoneticPr fontId="1"/>
  </si>
  <si>
    <t>(-)</t>
    <phoneticPr fontId="1"/>
  </si>
  <si>
    <t>起因物</t>
    <phoneticPr fontId="1"/>
  </si>
  <si>
    <t>作業の種類</t>
    <phoneticPr fontId="1"/>
  </si>
  <si>
    <t>（注）</t>
    <phoneticPr fontId="1"/>
  </si>
  <si>
    <t xml:space="preserve">（ ）内は作業の種類別の割合：％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</si>
</sst>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\(#,##0.0\)"/>
  </numFmts>
  <fonts count="6" x14ac:knownFonts="1">
    <font>
      <sz val="9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.5"/>
      <name val="ＭＳ 明朝"/>
      <family val="1"/>
      <charset val="128"/>
    </font>
    <font>
      <sz val="10"/>
      <color theme="1"/>
      <name val="ＭＳ Ｐゴシック"/>
      <family val="2"/>
      <charset val="128"/>
    </font>
    <font>
      <b/>
      <sz val="10"/>
      <color theme="1"/>
      <name val="ＭＳ Ｐゴシック"/>
      <family val="3"/>
      <charset val="128"/>
    </font>
    <font>
      <sz val="14"/>
      <color theme="1"/>
      <name val="ＭＳ Ｐ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rgb="FFDFDF00"/>
        <bgColor indexed="64"/>
      </patternFill>
    </fill>
    <fill>
      <patternFill patternType="solid">
        <fgColor rgb="FFF6FC7D"/>
        <bgColor indexed="64"/>
      </patternFill>
    </fill>
    <fill>
      <patternFill patternType="solid">
        <fgColor rgb="FFFAFDAE"/>
        <bgColor indexed="64"/>
      </patternFill>
    </fill>
  </fills>
  <borders count="20">
    <border>
      <left/>
      <right/>
      <top/>
      <bottom/>
      <diagonal/>
    </border>
    <border>
      <left style="thick">
        <color rgb="FFB0B000"/>
      </left>
      <right style="thin">
        <color rgb="FFB0B000"/>
      </right>
      <top style="thick">
        <color rgb="FFB0B000"/>
      </top>
      <bottom style="thin">
        <color rgb="FFB0B000"/>
      </bottom>
      <diagonal/>
    </border>
    <border>
      <left style="thin">
        <color rgb="FFB0B000"/>
      </left>
      <right style="thick">
        <color rgb="FFB0B000"/>
      </right>
      <top style="thick">
        <color rgb="FFB0B000"/>
      </top>
      <bottom style="thin">
        <color rgb="FFB0B000"/>
      </bottom>
      <diagonal/>
    </border>
    <border>
      <left style="thick">
        <color rgb="FFB0B000"/>
      </left>
      <right style="thin">
        <color rgb="FFB0B000"/>
      </right>
      <top style="thin">
        <color rgb="FFB0B000"/>
      </top>
      <bottom style="thin">
        <color rgb="FFB0B000"/>
      </bottom>
      <diagonal/>
    </border>
    <border>
      <left style="thin">
        <color rgb="FFB0B000"/>
      </left>
      <right style="thin">
        <color rgb="FFB0B000"/>
      </right>
      <top style="thin">
        <color rgb="FFB0B000"/>
      </top>
      <bottom style="thin">
        <color rgb="FFB0B000"/>
      </bottom>
      <diagonal/>
    </border>
    <border>
      <left style="thin">
        <color rgb="FFB0B000"/>
      </left>
      <right style="thick">
        <color rgb="FFB0B000"/>
      </right>
      <top style="thin">
        <color rgb="FFB0B000"/>
      </top>
      <bottom style="thin">
        <color rgb="FFB0B000"/>
      </bottom>
      <diagonal/>
    </border>
    <border>
      <left style="thick">
        <color rgb="FFB0B000"/>
      </left>
      <right style="thin">
        <color rgb="FFB0B000"/>
      </right>
      <top style="thin">
        <color rgb="FFB0B000"/>
      </top>
      <bottom style="thick">
        <color rgb="FFB0B000"/>
      </bottom>
      <diagonal/>
    </border>
    <border>
      <left style="thin">
        <color rgb="FFB0B000"/>
      </left>
      <right style="thin">
        <color rgb="FFB0B000"/>
      </right>
      <top style="thin">
        <color rgb="FFB0B000"/>
      </top>
      <bottom style="thick">
        <color rgb="FFB0B000"/>
      </bottom>
      <diagonal/>
    </border>
    <border>
      <left style="thin">
        <color rgb="FFB0B000"/>
      </left>
      <right style="thick">
        <color rgb="FFB0B000"/>
      </right>
      <top style="thin">
        <color rgb="FFB0B000"/>
      </top>
      <bottom style="thick">
        <color rgb="FFB0B000"/>
      </bottom>
      <diagonal/>
    </border>
    <border>
      <left style="thick">
        <color rgb="FFB0B000"/>
      </left>
      <right style="thin">
        <color rgb="FFB0B000"/>
      </right>
      <top/>
      <bottom style="thin">
        <color rgb="FFB0B000"/>
      </bottom>
      <diagonal/>
    </border>
    <border>
      <left style="thin">
        <color rgb="FFB0B000"/>
      </left>
      <right style="thin">
        <color rgb="FFB0B000"/>
      </right>
      <top/>
      <bottom style="thin">
        <color rgb="FFB0B000"/>
      </bottom>
      <diagonal/>
    </border>
    <border>
      <left style="thin">
        <color rgb="FFB0B000"/>
      </left>
      <right style="thick">
        <color rgb="FFB0B000"/>
      </right>
      <top/>
      <bottom style="thin">
        <color rgb="FFB0B000"/>
      </bottom>
      <diagonal/>
    </border>
    <border>
      <left style="thick">
        <color rgb="FFB0B000"/>
      </left>
      <right style="thin">
        <color rgb="FFB0B000"/>
      </right>
      <top style="thick">
        <color rgb="FFB0B000"/>
      </top>
      <bottom style="thick">
        <color rgb="FFB0B000"/>
      </bottom>
      <diagonal/>
    </border>
    <border>
      <left style="thin">
        <color rgb="FFB0B000"/>
      </left>
      <right style="thin">
        <color rgb="FFB0B000"/>
      </right>
      <top style="thick">
        <color rgb="FFB0B000"/>
      </top>
      <bottom style="thick">
        <color rgb="FFB0B000"/>
      </bottom>
      <diagonal/>
    </border>
    <border>
      <left style="thin">
        <color rgb="FFB0B000"/>
      </left>
      <right style="thick">
        <color rgb="FFB0B000"/>
      </right>
      <top style="thick">
        <color rgb="FFB0B000"/>
      </top>
      <bottom style="thick">
        <color rgb="FFB0B000"/>
      </bottom>
      <diagonal/>
    </border>
    <border>
      <left/>
      <right style="thin">
        <color rgb="FFB0B000"/>
      </right>
      <top style="thick">
        <color rgb="FFB0B000"/>
      </top>
      <bottom style="thick">
        <color rgb="FFB0B000"/>
      </bottom>
      <diagonal/>
    </border>
    <border>
      <left/>
      <right style="thin">
        <color rgb="FFB0B000"/>
      </right>
      <top/>
      <bottom style="thin">
        <color rgb="FFB0B000"/>
      </bottom>
      <diagonal/>
    </border>
    <border>
      <left/>
      <right style="thin">
        <color rgb="FFB0B000"/>
      </right>
      <top style="thin">
        <color rgb="FFB0B000"/>
      </top>
      <bottom style="thin">
        <color rgb="FFB0B000"/>
      </bottom>
      <diagonal/>
    </border>
    <border>
      <left/>
      <right style="thin">
        <color rgb="FFB0B000"/>
      </right>
      <top style="thin">
        <color rgb="FFB0B000"/>
      </top>
      <bottom style="thick">
        <color rgb="FFB0B000"/>
      </bottom>
      <diagonal/>
    </border>
    <border>
      <left style="thick">
        <color rgb="FFB0B000"/>
      </left>
      <right style="thin">
        <color rgb="FFB0B000"/>
      </right>
      <top style="thin">
        <color rgb="FFB0B000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4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>
      <alignment vertical="center"/>
    </xf>
    <xf numFmtId="176" fontId="3" fillId="0" borderId="0" xfId="0" applyNumberFormat="1" applyFont="1">
      <alignment vertical="center"/>
    </xf>
    <xf numFmtId="0" fontId="5" fillId="0" borderId="0" xfId="0" applyFont="1">
      <alignment vertical="center"/>
    </xf>
    <xf numFmtId="0" fontId="4" fillId="2" borderId="14" xfId="0" applyFont="1" applyFill="1" applyBorder="1" applyAlignment="1">
      <alignment horizontal="right" vertical="top"/>
    </xf>
    <xf numFmtId="0" fontId="4" fillId="2" borderId="15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textRotation="255"/>
    </xf>
    <xf numFmtId="0" fontId="4" fillId="3" borderId="16" xfId="0" applyFont="1" applyFill="1" applyBorder="1">
      <alignment vertical="center"/>
    </xf>
    <xf numFmtId="0" fontId="4" fillId="3" borderId="10" xfId="0" applyFont="1" applyFill="1" applyBorder="1">
      <alignment vertical="center"/>
    </xf>
    <xf numFmtId="0" fontId="4" fillId="3" borderId="11" xfId="0" applyFont="1" applyFill="1" applyBorder="1">
      <alignment vertical="center"/>
    </xf>
    <xf numFmtId="49" fontId="4" fillId="3" borderId="17" xfId="0" applyNumberFormat="1" applyFont="1" applyFill="1" applyBorder="1" applyAlignment="1">
      <alignment horizontal="right" vertical="center"/>
    </xf>
    <xf numFmtId="176" fontId="4" fillId="3" borderId="4" xfId="0" applyNumberFormat="1" applyFont="1" applyFill="1" applyBorder="1">
      <alignment vertical="center"/>
    </xf>
    <xf numFmtId="176" fontId="4" fillId="3" borderId="5" xfId="0" applyNumberFormat="1" applyFont="1" applyFill="1" applyBorder="1">
      <alignment vertical="center"/>
    </xf>
    <xf numFmtId="0" fontId="3" fillId="3" borderId="17" xfId="0" applyFont="1" applyFill="1" applyBorder="1">
      <alignment vertical="center"/>
    </xf>
    <xf numFmtId="0" fontId="3" fillId="3" borderId="4" xfId="0" applyFont="1" applyFill="1" applyBorder="1">
      <alignment vertical="center"/>
    </xf>
    <xf numFmtId="0" fontId="3" fillId="3" borderId="5" xfId="0" applyFont="1" applyFill="1" applyBorder="1">
      <alignment vertical="center"/>
    </xf>
    <xf numFmtId="49" fontId="3" fillId="3" borderId="17" xfId="0" applyNumberFormat="1" applyFont="1" applyFill="1" applyBorder="1" applyAlignment="1">
      <alignment horizontal="right" vertical="center"/>
    </xf>
    <xf numFmtId="176" fontId="3" fillId="3" borderId="4" xfId="0" applyNumberFormat="1" applyFont="1" applyFill="1" applyBorder="1">
      <alignment vertical="center"/>
    </xf>
    <xf numFmtId="176" fontId="3" fillId="3" borderId="5" xfId="0" applyNumberFormat="1" applyFont="1" applyFill="1" applyBorder="1">
      <alignment vertical="center"/>
    </xf>
    <xf numFmtId="49" fontId="3" fillId="3" borderId="18" xfId="0" applyNumberFormat="1" applyFont="1" applyFill="1" applyBorder="1" applyAlignment="1">
      <alignment horizontal="right" vertical="center"/>
    </xf>
    <xf numFmtId="176" fontId="3" fillId="3" borderId="7" xfId="0" applyNumberFormat="1" applyFont="1" applyFill="1" applyBorder="1">
      <alignment vertical="center"/>
    </xf>
    <xf numFmtId="176" fontId="3" fillId="3" borderId="8" xfId="0" applyNumberFormat="1" applyFont="1" applyFill="1" applyBorder="1">
      <alignment vertical="center"/>
    </xf>
    <xf numFmtId="0" fontId="3" fillId="4" borderId="17" xfId="0" applyFont="1" applyFill="1" applyBorder="1">
      <alignment vertical="center"/>
    </xf>
    <xf numFmtId="0" fontId="3" fillId="4" borderId="4" xfId="0" applyFont="1" applyFill="1" applyBorder="1">
      <alignment vertical="center"/>
    </xf>
    <xf numFmtId="0" fontId="3" fillId="4" borderId="5" xfId="0" applyFont="1" applyFill="1" applyBorder="1">
      <alignment vertical="center"/>
    </xf>
    <xf numFmtId="49" fontId="3" fillId="4" borderId="17" xfId="0" applyNumberFormat="1" applyFont="1" applyFill="1" applyBorder="1" applyAlignment="1">
      <alignment horizontal="right" vertical="center"/>
    </xf>
    <xf numFmtId="176" fontId="3" fillId="4" borderId="4" xfId="0" applyNumberFormat="1" applyFont="1" applyFill="1" applyBorder="1">
      <alignment vertical="center"/>
    </xf>
    <xf numFmtId="176" fontId="3" fillId="4" borderId="5" xfId="0" applyNumberFormat="1" applyFont="1" applyFill="1" applyBorder="1">
      <alignment vertical="center"/>
    </xf>
    <xf numFmtId="49" fontId="3" fillId="4" borderId="4" xfId="0" applyNumberFormat="1" applyFont="1" applyFill="1" applyBorder="1" applyAlignment="1">
      <alignment horizontal="right" vertical="center"/>
    </xf>
    <xf numFmtId="49" fontId="3" fillId="4" borderId="5" xfId="0" applyNumberFormat="1" applyFont="1" applyFill="1" applyBorder="1" applyAlignment="1">
      <alignment horizontal="right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3" fillId="4" borderId="5" xfId="0" applyFont="1" applyFill="1" applyBorder="1" applyAlignment="1">
      <alignment vertical="center"/>
    </xf>
    <xf numFmtId="0" fontId="4" fillId="3" borderId="19" xfId="0" applyFont="1" applyFill="1" applyBorder="1" applyAlignment="1">
      <alignment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6FC7D"/>
      <color rgb="FFDFDF00"/>
      <color rgb="FFB0B000"/>
      <color rgb="FFFAFDAE"/>
      <color rgb="FFC8FCB7"/>
      <color rgb="FF38AB86"/>
      <color rgb="FF2C8769"/>
      <color rgb="FFDCFED4"/>
      <color rgb="FF5CD186"/>
      <color rgb="FFD9E8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0"/>
  <sheetViews>
    <sheetView tabSelected="1" workbookViewId="0"/>
  </sheetViews>
  <sheetFormatPr defaultRowHeight="12" x14ac:dyDescent="0.15"/>
  <cols>
    <col min="1" max="2" width="2.83203125" style="1" customWidth="1"/>
    <col min="3" max="3" width="40.83203125" style="1" customWidth="1"/>
    <col min="4" max="8" width="9.83203125" style="1" customWidth="1"/>
    <col min="9" max="16384" width="9.33203125" style="1"/>
  </cols>
  <sheetData>
    <row r="1" spans="1:13" x14ac:dyDescent="0.15">
      <c r="A1" s="3" t="s">
        <v>1</v>
      </c>
    </row>
    <row r="2" spans="1:13" x14ac:dyDescent="0.15">
      <c r="A2" s="3" t="s">
        <v>119</v>
      </c>
    </row>
    <row r="3" spans="1:13" x14ac:dyDescent="0.15">
      <c r="A3" s="3" t="s">
        <v>120</v>
      </c>
    </row>
    <row r="5" spans="1:13" ht="17.25" x14ac:dyDescent="0.15">
      <c r="B5" s="5" t="s">
        <v>121</v>
      </c>
    </row>
    <row r="6" spans="1:13" ht="12.75" thickBot="1" x14ac:dyDescent="0.2"/>
    <row r="7" spans="1:13" ht="39" thickTop="1" thickBot="1" x14ac:dyDescent="0.2">
      <c r="B7" s="10" t="s">
        <v>129</v>
      </c>
      <c r="C7" s="6" t="s">
        <v>130</v>
      </c>
      <c r="D7" s="7" t="s">
        <v>126</v>
      </c>
      <c r="E7" s="8" t="s">
        <v>122</v>
      </c>
      <c r="F7" s="8" t="s">
        <v>123</v>
      </c>
      <c r="G7" s="8" t="s">
        <v>124</v>
      </c>
      <c r="H7" s="9" t="s">
        <v>125</v>
      </c>
      <c r="I7" s="2"/>
      <c r="J7" s="2"/>
      <c r="K7" s="2"/>
      <c r="L7" s="2"/>
      <c r="M7" s="2"/>
    </row>
    <row r="8" spans="1:13" ht="12.75" thickTop="1" x14ac:dyDescent="0.15">
      <c r="B8" s="44" t="s">
        <v>126</v>
      </c>
      <c r="C8" s="45"/>
      <c r="D8" s="11">
        <v>27884</v>
      </c>
      <c r="E8" s="12">
        <v>10776</v>
      </c>
      <c r="F8" s="12">
        <v>1336</v>
      </c>
      <c r="G8" s="12">
        <v>7344</v>
      </c>
      <c r="H8" s="13">
        <v>8428</v>
      </c>
    </row>
    <row r="9" spans="1:13" x14ac:dyDescent="0.15">
      <c r="B9" s="34"/>
      <c r="C9" s="35"/>
      <c r="D9" s="14" t="s">
        <v>127</v>
      </c>
      <c r="E9" s="15">
        <f>E8/D8*100</f>
        <v>38.645818390474822</v>
      </c>
      <c r="F9" s="15">
        <f>F8/D8*100</f>
        <v>4.7912781523454306</v>
      </c>
      <c r="G9" s="15">
        <f>G8/D8*100</f>
        <v>26.337684693731173</v>
      </c>
      <c r="H9" s="16">
        <f>H8/D8*100</f>
        <v>30.225218763448574</v>
      </c>
    </row>
    <row r="10" spans="1:13" x14ac:dyDescent="0.15">
      <c r="B10" s="36" t="s">
        <v>2</v>
      </c>
      <c r="C10" s="37"/>
      <c r="D10" s="17">
        <v>8</v>
      </c>
      <c r="E10" s="18">
        <v>0</v>
      </c>
      <c r="F10" s="18">
        <v>8</v>
      </c>
      <c r="G10" s="18">
        <v>0</v>
      </c>
      <c r="H10" s="19">
        <v>0</v>
      </c>
    </row>
    <row r="11" spans="1:13" x14ac:dyDescent="0.15">
      <c r="B11" s="36"/>
      <c r="C11" s="37"/>
      <c r="D11" s="20" t="s">
        <v>127</v>
      </c>
      <c r="E11" s="21">
        <f>E10/D10*100</f>
        <v>0</v>
      </c>
      <c r="F11" s="21">
        <f>F10/D10*100</f>
        <v>100</v>
      </c>
      <c r="G11" s="21">
        <f>G10/D10*100</f>
        <v>0</v>
      </c>
      <c r="H11" s="22">
        <f>H10/D10*100</f>
        <v>0</v>
      </c>
    </row>
    <row r="12" spans="1:13" x14ac:dyDescent="0.15">
      <c r="B12" s="36" t="s">
        <v>3</v>
      </c>
      <c r="C12" s="37"/>
      <c r="D12" s="17">
        <v>224</v>
      </c>
      <c r="E12" s="18">
        <v>88</v>
      </c>
      <c r="F12" s="18">
        <v>76</v>
      </c>
      <c r="G12" s="18">
        <v>4</v>
      </c>
      <c r="H12" s="19">
        <v>56</v>
      </c>
    </row>
    <row r="13" spans="1:13" x14ac:dyDescent="0.15">
      <c r="B13" s="36"/>
      <c r="C13" s="37"/>
      <c r="D13" s="20" t="s">
        <v>127</v>
      </c>
      <c r="E13" s="21">
        <f>E12/D12*100</f>
        <v>39.285714285714285</v>
      </c>
      <c r="F13" s="21">
        <f>F12/D12*100</f>
        <v>33.928571428571431</v>
      </c>
      <c r="G13" s="21">
        <f>G12/D12*100</f>
        <v>1.7857142857142856</v>
      </c>
      <c r="H13" s="22">
        <f>H12/D12*100</f>
        <v>25</v>
      </c>
    </row>
    <row r="14" spans="1:13" x14ac:dyDescent="0.15">
      <c r="B14" s="36" t="s">
        <v>4</v>
      </c>
      <c r="C14" s="37"/>
      <c r="D14" s="17">
        <v>876</v>
      </c>
      <c r="E14" s="18">
        <v>740</v>
      </c>
      <c r="F14" s="18">
        <v>36</v>
      </c>
      <c r="G14" s="18">
        <v>20</v>
      </c>
      <c r="H14" s="19">
        <v>80</v>
      </c>
    </row>
    <row r="15" spans="1:13" x14ac:dyDescent="0.15">
      <c r="B15" s="41"/>
      <c r="C15" s="37"/>
      <c r="D15" s="20" t="s">
        <v>127</v>
      </c>
      <c r="E15" s="21">
        <f>E14/D14*100</f>
        <v>84.474885844748854</v>
      </c>
      <c r="F15" s="21">
        <f>F14/D14*100</f>
        <v>4.10958904109589</v>
      </c>
      <c r="G15" s="21">
        <f>G14/D14*100</f>
        <v>2.2831050228310499</v>
      </c>
      <c r="H15" s="22">
        <f>H14/D14*100</f>
        <v>9.1324200913241995</v>
      </c>
    </row>
    <row r="16" spans="1:13" x14ac:dyDescent="0.15">
      <c r="B16" s="42"/>
      <c r="C16" s="40" t="s">
        <v>5</v>
      </c>
      <c r="D16" s="26">
        <v>388</v>
      </c>
      <c r="E16" s="27">
        <v>348</v>
      </c>
      <c r="F16" s="27">
        <v>12</v>
      </c>
      <c r="G16" s="27">
        <v>4</v>
      </c>
      <c r="H16" s="28">
        <v>24</v>
      </c>
    </row>
    <row r="17" spans="2:8" x14ac:dyDescent="0.15">
      <c r="B17" s="43"/>
      <c r="C17" s="40"/>
      <c r="D17" s="29" t="s">
        <v>127</v>
      </c>
      <c r="E17" s="30">
        <f>E16/D16*100</f>
        <v>89.690721649484544</v>
      </c>
      <c r="F17" s="30">
        <f>F16/D16*100</f>
        <v>3.0927835051546393</v>
      </c>
      <c r="G17" s="30">
        <f>G16/D16*100</f>
        <v>1.0309278350515463</v>
      </c>
      <c r="H17" s="31">
        <f>H16/D16*100</f>
        <v>6.1855670103092786</v>
      </c>
    </row>
    <row r="18" spans="2:8" x14ac:dyDescent="0.15">
      <c r="B18" s="43"/>
      <c r="C18" s="40" t="s">
        <v>6</v>
      </c>
      <c r="D18" s="26">
        <v>52</v>
      </c>
      <c r="E18" s="27">
        <v>40</v>
      </c>
      <c r="F18" s="27">
        <v>0</v>
      </c>
      <c r="G18" s="27">
        <v>8</v>
      </c>
      <c r="H18" s="28">
        <v>4</v>
      </c>
    </row>
    <row r="19" spans="2:8" x14ac:dyDescent="0.15">
      <c r="B19" s="43"/>
      <c r="C19" s="40"/>
      <c r="D19" s="29" t="s">
        <v>127</v>
      </c>
      <c r="E19" s="30">
        <f>E18/D18*100</f>
        <v>76.923076923076934</v>
      </c>
      <c r="F19" s="30">
        <f>F18/D18*100</f>
        <v>0</v>
      </c>
      <c r="G19" s="30">
        <f>G18/D18*100</f>
        <v>15.384615384615385</v>
      </c>
      <c r="H19" s="31">
        <f>H18/D18*100</f>
        <v>7.6923076923076925</v>
      </c>
    </row>
    <row r="20" spans="2:8" x14ac:dyDescent="0.15">
      <c r="B20" s="43"/>
      <c r="C20" s="40" t="s">
        <v>7</v>
      </c>
      <c r="D20" s="26">
        <v>84</v>
      </c>
      <c r="E20" s="27">
        <v>80</v>
      </c>
      <c r="F20" s="27">
        <v>4</v>
      </c>
      <c r="G20" s="27">
        <v>0</v>
      </c>
      <c r="H20" s="28">
        <v>0</v>
      </c>
    </row>
    <row r="21" spans="2:8" x14ac:dyDescent="0.15">
      <c r="B21" s="43"/>
      <c r="C21" s="40"/>
      <c r="D21" s="29" t="s">
        <v>127</v>
      </c>
      <c r="E21" s="30">
        <f>E20/D20*100</f>
        <v>95.238095238095227</v>
      </c>
      <c r="F21" s="30">
        <f>F20/D20*100</f>
        <v>4.7619047619047619</v>
      </c>
      <c r="G21" s="30">
        <f>G20/D20*100</f>
        <v>0</v>
      </c>
      <c r="H21" s="31">
        <f>H20/D20*100</f>
        <v>0</v>
      </c>
    </row>
    <row r="22" spans="2:8" x14ac:dyDescent="0.15">
      <c r="B22" s="43"/>
      <c r="C22" s="40" t="s">
        <v>8</v>
      </c>
      <c r="D22" s="26">
        <v>36</v>
      </c>
      <c r="E22" s="27">
        <v>36</v>
      </c>
      <c r="F22" s="27">
        <v>0</v>
      </c>
      <c r="G22" s="27">
        <v>0</v>
      </c>
      <c r="H22" s="28">
        <v>0</v>
      </c>
    </row>
    <row r="23" spans="2:8" x14ac:dyDescent="0.15">
      <c r="B23" s="43"/>
      <c r="C23" s="40"/>
      <c r="D23" s="29" t="s">
        <v>127</v>
      </c>
      <c r="E23" s="30">
        <f>E22/D22*100</f>
        <v>100</v>
      </c>
      <c r="F23" s="30">
        <f>F22/D22*100</f>
        <v>0</v>
      </c>
      <c r="G23" s="30">
        <f>G22/D22*100</f>
        <v>0</v>
      </c>
      <c r="H23" s="31">
        <f>H22/D22*100</f>
        <v>0</v>
      </c>
    </row>
    <row r="24" spans="2:8" x14ac:dyDescent="0.15">
      <c r="B24" s="43"/>
      <c r="C24" s="40" t="s">
        <v>9</v>
      </c>
      <c r="D24" s="26">
        <v>32</v>
      </c>
      <c r="E24" s="27">
        <v>24</v>
      </c>
      <c r="F24" s="27">
        <v>0</v>
      </c>
      <c r="G24" s="27">
        <v>0</v>
      </c>
      <c r="H24" s="28">
        <v>8</v>
      </c>
    </row>
    <row r="25" spans="2:8" x14ac:dyDescent="0.15">
      <c r="B25" s="43"/>
      <c r="C25" s="40"/>
      <c r="D25" s="29" t="s">
        <v>127</v>
      </c>
      <c r="E25" s="30">
        <f>E24/D24*100</f>
        <v>75</v>
      </c>
      <c r="F25" s="30">
        <f>F24/D24*100</f>
        <v>0</v>
      </c>
      <c r="G25" s="30">
        <f>G24/D24*100</f>
        <v>0</v>
      </c>
      <c r="H25" s="31">
        <f>H24/D24*100</f>
        <v>25</v>
      </c>
    </row>
    <row r="26" spans="2:8" x14ac:dyDescent="0.15">
      <c r="B26" s="43"/>
      <c r="C26" s="40" t="s">
        <v>10</v>
      </c>
      <c r="D26" s="26">
        <v>12</v>
      </c>
      <c r="E26" s="27">
        <v>8</v>
      </c>
      <c r="F26" s="27">
        <v>0</v>
      </c>
      <c r="G26" s="27">
        <v>0</v>
      </c>
      <c r="H26" s="28">
        <v>4</v>
      </c>
    </row>
    <row r="27" spans="2:8" x14ac:dyDescent="0.15">
      <c r="B27" s="43"/>
      <c r="C27" s="40"/>
      <c r="D27" s="29" t="s">
        <v>127</v>
      </c>
      <c r="E27" s="30">
        <f>E26/D26*100</f>
        <v>66.666666666666657</v>
      </c>
      <c r="F27" s="30">
        <f>F26/D26*100</f>
        <v>0</v>
      </c>
      <c r="G27" s="30">
        <f>G26/D26*100</f>
        <v>0</v>
      </c>
      <c r="H27" s="31">
        <f>H26/D26*100</f>
        <v>33.333333333333329</v>
      </c>
    </row>
    <row r="28" spans="2:8" x14ac:dyDescent="0.15">
      <c r="B28" s="43"/>
      <c r="C28" s="40" t="s">
        <v>11</v>
      </c>
      <c r="D28" s="26">
        <v>272</v>
      </c>
      <c r="E28" s="27">
        <v>204</v>
      </c>
      <c r="F28" s="27">
        <v>20</v>
      </c>
      <c r="G28" s="27">
        <v>8</v>
      </c>
      <c r="H28" s="28">
        <v>40</v>
      </c>
    </row>
    <row r="29" spans="2:8" x14ac:dyDescent="0.15">
      <c r="B29" s="43"/>
      <c r="C29" s="40"/>
      <c r="D29" s="29" t="s">
        <v>127</v>
      </c>
      <c r="E29" s="30">
        <f>E28/D28*100</f>
        <v>75</v>
      </c>
      <c r="F29" s="30">
        <f>F28/D28*100</f>
        <v>7.3529411764705888</v>
      </c>
      <c r="G29" s="30">
        <f>G28/D28*100</f>
        <v>2.9411764705882351</v>
      </c>
      <c r="H29" s="31">
        <f>H28/D28*100</f>
        <v>14.705882352941178</v>
      </c>
    </row>
    <row r="30" spans="2:8" x14ac:dyDescent="0.15">
      <c r="B30" s="36" t="s">
        <v>12</v>
      </c>
      <c r="C30" s="37"/>
      <c r="D30" s="17">
        <v>84</v>
      </c>
      <c r="E30" s="18">
        <v>12</v>
      </c>
      <c r="F30" s="18">
        <v>20</v>
      </c>
      <c r="G30" s="18">
        <v>24</v>
      </c>
      <c r="H30" s="19">
        <v>28</v>
      </c>
    </row>
    <row r="31" spans="2:8" x14ac:dyDescent="0.15">
      <c r="B31" s="41"/>
      <c r="C31" s="37"/>
      <c r="D31" s="20" t="s">
        <v>127</v>
      </c>
      <c r="E31" s="21">
        <f>E30/D30*100</f>
        <v>14.285714285714285</v>
      </c>
      <c r="F31" s="21">
        <f>F30/D30*100</f>
        <v>23.809523809523807</v>
      </c>
      <c r="G31" s="21">
        <f>G30/D30*100</f>
        <v>28.571428571428569</v>
      </c>
      <c r="H31" s="22">
        <f>H30/D30*100</f>
        <v>33.333333333333329</v>
      </c>
    </row>
    <row r="32" spans="2:8" x14ac:dyDescent="0.15">
      <c r="B32" s="42"/>
      <c r="C32" s="40" t="s">
        <v>13</v>
      </c>
      <c r="D32" s="26">
        <v>20</v>
      </c>
      <c r="E32" s="27">
        <v>0</v>
      </c>
      <c r="F32" s="27">
        <v>4</v>
      </c>
      <c r="G32" s="27">
        <v>16</v>
      </c>
      <c r="H32" s="28">
        <v>0</v>
      </c>
    </row>
    <row r="33" spans="2:8" x14ac:dyDescent="0.15">
      <c r="B33" s="43"/>
      <c r="C33" s="40"/>
      <c r="D33" s="29" t="s">
        <v>127</v>
      </c>
      <c r="E33" s="30">
        <f>E32/D32*100</f>
        <v>0</v>
      </c>
      <c r="F33" s="30">
        <f>F32/D32*100</f>
        <v>20</v>
      </c>
      <c r="G33" s="30">
        <f>G32/D32*100</f>
        <v>80</v>
      </c>
      <c r="H33" s="31">
        <f>H32/D32*100</f>
        <v>0</v>
      </c>
    </row>
    <row r="34" spans="2:8" x14ac:dyDescent="0.15">
      <c r="B34" s="43"/>
      <c r="C34" s="40" t="s">
        <v>14</v>
      </c>
      <c r="D34" s="26">
        <v>28</v>
      </c>
      <c r="E34" s="27">
        <v>0</v>
      </c>
      <c r="F34" s="27">
        <v>12</v>
      </c>
      <c r="G34" s="27">
        <v>8</v>
      </c>
      <c r="H34" s="28">
        <v>8</v>
      </c>
    </row>
    <row r="35" spans="2:8" x14ac:dyDescent="0.15">
      <c r="B35" s="43"/>
      <c r="C35" s="40"/>
      <c r="D35" s="29" t="s">
        <v>127</v>
      </c>
      <c r="E35" s="30">
        <f>E34/D34*100</f>
        <v>0</v>
      </c>
      <c r="F35" s="30">
        <f>F34/D34*100</f>
        <v>42.857142857142854</v>
      </c>
      <c r="G35" s="30">
        <f>G34/D34*100</f>
        <v>28.571428571428569</v>
      </c>
      <c r="H35" s="31">
        <f>H34/D34*100</f>
        <v>28.571428571428569</v>
      </c>
    </row>
    <row r="36" spans="2:8" x14ac:dyDescent="0.15">
      <c r="B36" s="43"/>
      <c r="C36" s="40" t="s">
        <v>15</v>
      </c>
      <c r="D36" s="26">
        <v>0</v>
      </c>
      <c r="E36" s="27">
        <v>0</v>
      </c>
      <c r="F36" s="27">
        <v>0</v>
      </c>
      <c r="G36" s="27">
        <v>0</v>
      </c>
      <c r="H36" s="28">
        <v>0</v>
      </c>
    </row>
    <row r="37" spans="2:8" x14ac:dyDescent="0.15">
      <c r="B37" s="43"/>
      <c r="C37" s="40"/>
      <c r="D37" s="29" t="s">
        <v>128</v>
      </c>
      <c r="E37" s="32" t="s">
        <v>128</v>
      </c>
      <c r="F37" s="32" t="s">
        <v>128</v>
      </c>
      <c r="G37" s="32" t="s">
        <v>128</v>
      </c>
      <c r="H37" s="33" t="s">
        <v>128</v>
      </c>
    </row>
    <row r="38" spans="2:8" x14ac:dyDescent="0.15">
      <c r="B38" s="43"/>
      <c r="C38" s="40" t="s">
        <v>16</v>
      </c>
      <c r="D38" s="26">
        <v>0</v>
      </c>
      <c r="E38" s="27">
        <v>0</v>
      </c>
      <c r="F38" s="27">
        <v>0</v>
      </c>
      <c r="G38" s="27">
        <v>0</v>
      </c>
      <c r="H38" s="28">
        <v>0</v>
      </c>
    </row>
    <row r="39" spans="2:8" x14ac:dyDescent="0.15">
      <c r="B39" s="43"/>
      <c r="C39" s="40"/>
      <c r="D39" s="29" t="s">
        <v>128</v>
      </c>
      <c r="E39" s="32" t="s">
        <v>128</v>
      </c>
      <c r="F39" s="32" t="s">
        <v>128</v>
      </c>
      <c r="G39" s="32" t="s">
        <v>128</v>
      </c>
      <c r="H39" s="33" t="s">
        <v>128</v>
      </c>
    </row>
    <row r="40" spans="2:8" x14ac:dyDescent="0.15">
      <c r="B40" s="43"/>
      <c r="C40" s="40" t="s">
        <v>17</v>
      </c>
      <c r="D40" s="26">
        <v>16</v>
      </c>
      <c r="E40" s="27">
        <v>4</v>
      </c>
      <c r="F40" s="27">
        <v>0</v>
      </c>
      <c r="G40" s="27">
        <v>0</v>
      </c>
      <c r="H40" s="28">
        <v>12</v>
      </c>
    </row>
    <row r="41" spans="2:8" x14ac:dyDescent="0.15">
      <c r="B41" s="43"/>
      <c r="C41" s="40"/>
      <c r="D41" s="29" t="s">
        <v>127</v>
      </c>
      <c r="E41" s="30">
        <f>E40/D40*100</f>
        <v>25</v>
      </c>
      <c r="F41" s="30">
        <f>F40/D40*100</f>
        <v>0</v>
      </c>
      <c r="G41" s="30">
        <f>G40/D40*100</f>
        <v>0</v>
      </c>
      <c r="H41" s="31">
        <f>H40/D40*100</f>
        <v>75</v>
      </c>
    </row>
    <row r="42" spans="2:8" x14ac:dyDescent="0.15">
      <c r="B42" s="43"/>
      <c r="C42" s="40" t="s">
        <v>18</v>
      </c>
      <c r="D42" s="26">
        <v>8</v>
      </c>
      <c r="E42" s="27">
        <v>4</v>
      </c>
      <c r="F42" s="27">
        <v>0</v>
      </c>
      <c r="G42" s="27">
        <v>0</v>
      </c>
      <c r="H42" s="28">
        <v>4</v>
      </c>
    </row>
    <row r="43" spans="2:8" x14ac:dyDescent="0.15">
      <c r="B43" s="43"/>
      <c r="C43" s="40"/>
      <c r="D43" s="29" t="s">
        <v>127</v>
      </c>
      <c r="E43" s="30">
        <f>E42/D42*100</f>
        <v>50</v>
      </c>
      <c r="F43" s="30">
        <f>F42/D42*100</f>
        <v>0</v>
      </c>
      <c r="G43" s="30">
        <f>G42/D42*100</f>
        <v>0</v>
      </c>
      <c r="H43" s="31">
        <f>H42/D42*100</f>
        <v>50</v>
      </c>
    </row>
    <row r="44" spans="2:8" x14ac:dyDescent="0.15">
      <c r="B44" s="43"/>
      <c r="C44" s="40" t="s">
        <v>19</v>
      </c>
      <c r="D44" s="26">
        <v>12</v>
      </c>
      <c r="E44" s="27">
        <v>4</v>
      </c>
      <c r="F44" s="27">
        <v>4</v>
      </c>
      <c r="G44" s="27">
        <v>0</v>
      </c>
      <c r="H44" s="28">
        <v>4</v>
      </c>
    </row>
    <row r="45" spans="2:8" x14ac:dyDescent="0.15">
      <c r="B45" s="43"/>
      <c r="C45" s="40"/>
      <c r="D45" s="29" t="s">
        <v>127</v>
      </c>
      <c r="E45" s="30">
        <f>E44/D44*100</f>
        <v>33.333333333333329</v>
      </c>
      <c r="F45" s="30">
        <f>F44/D44*100</f>
        <v>33.333333333333329</v>
      </c>
      <c r="G45" s="30">
        <f>G44/D44*100</f>
        <v>0</v>
      </c>
      <c r="H45" s="31">
        <f>H44/D44*100</f>
        <v>33.333333333333329</v>
      </c>
    </row>
    <row r="46" spans="2:8" x14ac:dyDescent="0.15">
      <c r="B46" s="36" t="s">
        <v>20</v>
      </c>
      <c r="C46" s="37"/>
      <c r="D46" s="17">
        <v>2096</v>
      </c>
      <c r="E46" s="18">
        <v>1848</v>
      </c>
      <c r="F46" s="18">
        <v>116</v>
      </c>
      <c r="G46" s="18">
        <v>44</v>
      </c>
      <c r="H46" s="19">
        <v>88</v>
      </c>
    </row>
    <row r="47" spans="2:8" x14ac:dyDescent="0.15">
      <c r="B47" s="41"/>
      <c r="C47" s="37"/>
      <c r="D47" s="20" t="s">
        <v>127</v>
      </c>
      <c r="E47" s="21">
        <f>E46/D46*100</f>
        <v>88.167938931297712</v>
      </c>
      <c r="F47" s="21">
        <f>F46/D46*100</f>
        <v>5.5343511450381682</v>
      </c>
      <c r="G47" s="21">
        <f>G46/D46*100</f>
        <v>2.0992366412213741</v>
      </c>
      <c r="H47" s="22">
        <f>H46/D46*100</f>
        <v>4.1984732824427482</v>
      </c>
    </row>
    <row r="48" spans="2:8" x14ac:dyDescent="0.15">
      <c r="B48" s="42"/>
      <c r="C48" s="40" t="s">
        <v>21</v>
      </c>
      <c r="D48" s="26">
        <v>260</v>
      </c>
      <c r="E48" s="27">
        <v>228</v>
      </c>
      <c r="F48" s="27">
        <v>20</v>
      </c>
      <c r="G48" s="27">
        <v>8</v>
      </c>
      <c r="H48" s="28">
        <v>4</v>
      </c>
    </row>
    <row r="49" spans="2:8" x14ac:dyDescent="0.15">
      <c r="B49" s="43"/>
      <c r="C49" s="40"/>
      <c r="D49" s="29" t="s">
        <v>127</v>
      </c>
      <c r="E49" s="30">
        <f>E48/D48*100</f>
        <v>87.692307692307693</v>
      </c>
      <c r="F49" s="30">
        <f>F48/D48*100</f>
        <v>7.6923076923076925</v>
      </c>
      <c r="G49" s="30">
        <f>G48/D48*100</f>
        <v>3.0769230769230771</v>
      </c>
      <c r="H49" s="31">
        <f>H48/D48*100</f>
        <v>1.5384615384615385</v>
      </c>
    </row>
    <row r="50" spans="2:8" x14ac:dyDescent="0.15">
      <c r="B50" s="43"/>
      <c r="C50" s="40" t="s">
        <v>22</v>
      </c>
      <c r="D50" s="26">
        <v>268</v>
      </c>
      <c r="E50" s="27">
        <v>252</v>
      </c>
      <c r="F50" s="27">
        <v>8</v>
      </c>
      <c r="G50" s="27">
        <v>0</v>
      </c>
      <c r="H50" s="28">
        <v>8</v>
      </c>
    </row>
    <row r="51" spans="2:8" x14ac:dyDescent="0.15">
      <c r="B51" s="43"/>
      <c r="C51" s="40"/>
      <c r="D51" s="29" t="s">
        <v>127</v>
      </c>
      <c r="E51" s="30">
        <f>E50/D50*100</f>
        <v>94.029850746268664</v>
      </c>
      <c r="F51" s="30">
        <f>F50/D50*100</f>
        <v>2.9850746268656714</v>
      </c>
      <c r="G51" s="30">
        <f>G50/D50*100</f>
        <v>0</v>
      </c>
      <c r="H51" s="31">
        <f>H50/D50*100</f>
        <v>2.9850746268656714</v>
      </c>
    </row>
    <row r="52" spans="2:8" x14ac:dyDescent="0.15">
      <c r="B52" s="43"/>
      <c r="C52" s="40" t="s">
        <v>23</v>
      </c>
      <c r="D52" s="26">
        <v>336</v>
      </c>
      <c r="E52" s="27">
        <v>300</v>
      </c>
      <c r="F52" s="27">
        <v>20</v>
      </c>
      <c r="G52" s="27">
        <v>0</v>
      </c>
      <c r="H52" s="28">
        <v>16</v>
      </c>
    </row>
    <row r="53" spans="2:8" x14ac:dyDescent="0.15">
      <c r="B53" s="43"/>
      <c r="C53" s="40"/>
      <c r="D53" s="29" t="s">
        <v>127</v>
      </c>
      <c r="E53" s="30">
        <f>E52/D52*100</f>
        <v>89.285714285714292</v>
      </c>
      <c r="F53" s="30">
        <f>F52/D52*100</f>
        <v>5.9523809523809517</v>
      </c>
      <c r="G53" s="30">
        <f>G52/D52*100</f>
        <v>0</v>
      </c>
      <c r="H53" s="31">
        <f>H52/D52*100</f>
        <v>4.7619047619047619</v>
      </c>
    </row>
    <row r="54" spans="2:8" x14ac:dyDescent="0.15">
      <c r="B54" s="43"/>
      <c r="C54" s="40" t="s">
        <v>24</v>
      </c>
      <c r="D54" s="26">
        <v>532</v>
      </c>
      <c r="E54" s="27">
        <v>480</v>
      </c>
      <c r="F54" s="27">
        <v>32</v>
      </c>
      <c r="G54" s="27">
        <v>12</v>
      </c>
      <c r="H54" s="28">
        <v>8</v>
      </c>
    </row>
    <row r="55" spans="2:8" x14ac:dyDescent="0.15">
      <c r="B55" s="43"/>
      <c r="C55" s="40"/>
      <c r="D55" s="29" t="s">
        <v>127</v>
      </c>
      <c r="E55" s="30">
        <f>E54/D54*100</f>
        <v>90.225563909774436</v>
      </c>
      <c r="F55" s="30">
        <f>F54/D54*100</f>
        <v>6.0150375939849621</v>
      </c>
      <c r="G55" s="30">
        <f>G54/D54*100</f>
        <v>2.2556390977443606</v>
      </c>
      <c r="H55" s="31">
        <f>H54/D54*100</f>
        <v>1.5037593984962405</v>
      </c>
    </row>
    <row r="56" spans="2:8" x14ac:dyDescent="0.15">
      <c r="B56" s="43"/>
      <c r="C56" s="40" t="s">
        <v>25</v>
      </c>
      <c r="D56" s="26">
        <v>16</v>
      </c>
      <c r="E56" s="27">
        <v>8</v>
      </c>
      <c r="F56" s="27">
        <v>8</v>
      </c>
      <c r="G56" s="27">
        <v>0</v>
      </c>
      <c r="H56" s="28">
        <v>0</v>
      </c>
    </row>
    <row r="57" spans="2:8" x14ac:dyDescent="0.15">
      <c r="B57" s="43"/>
      <c r="C57" s="40"/>
      <c r="D57" s="29" t="s">
        <v>127</v>
      </c>
      <c r="E57" s="30">
        <f>E56/D56*100</f>
        <v>50</v>
      </c>
      <c r="F57" s="30">
        <f>F56/D56*100</f>
        <v>50</v>
      </c>
      <c r="G57" s="30">
        <f>G56/D56*100</f>
        <v>0</v>
      </c>
      <c r="H57" s="31">
        <f>H56/D56*100</f>
        <v>0</v>
      </c>
    </row>
    <row r="58" spans="2:8" x14ac:dyDescent="0.15">
      <c r="B58" s="43"/>
      <c r="C58" s="40" t="s">
        <v>26</v>
      </c>
      <c r="D58" s="26">
        <v>64</v>
      </c>
      <c r="E58" s="27">
        <v>60</v>
      </c>
      <c r="F58" s="27">
        <v>0</v>
      </c>
      <c r="G58" s="27">
        <v>0</v>
      </c>
      <c r="H58" s="28">
        <v>4</v>
      </c>
    </row>
    <row r="59" spans="2:8" x14ac:dyDescent="0.15">
      <c r="B59" s="43"/>
      <c r="C59" s="40"/>
      <c r="D59" s="29" t="s">
        <v>127</v>
      </c>
      <c r="E59" s="30">
        <f>E58/D58*100</f>
        <v>93.75</v>
      </c>
      <c r="F59" s="30">
        <f>F58/D58*100</f>
        <v>0</v>
      </c>
      <c r="G59" s="30">
        <f>G58/D58*100</f>
        <v>0</v>
      </c>
      <c r="H59" s="31">
        <f>H58/D58*100</f>
        <v>6.25</v>
      </c>
    </row>
    <row r="60" spans="2:8" x14ac:dyDescent="0.15">
      <c r="B60" s="43"/>
      <c r="C60" s="40" t="s">
        <v>27</v>
      </c>
      <c r="D60" s="26">
        <v>620</v>
      </c>
      <c r="E60" s="27">
        <v>520</v>
      </c>
      <c r="F60" s="27">
        <v>28</v>
      </c>
      <c r="G60" s="27">
        <v>24</v>
      </c>
      <c r="H60" s="28">
        <v>48</v>
      </c>
    </row>
    <row r="61" spans="2:8" x14ac:dyDescent="0.15">
      <c r="B61" s="43"/>
      <c r="C61" s="40"/>
      <c r="D61" s="29" t="s">
        <v>127</v>
      </c>
      <c r="E61" s="30">
        <f>E60/D60*100</f>
        <v>83.870967741935488</v>
      </c>
      <c r="F61" s="30">
        <f>F60/D60*100</f>
        <v>4.5161290322580641</v>
      </c>
      <c r="G61" s="30">
        <f>G60/D60*100</f>
        <v>3.870967741935484</v>
      </c>
      <c r="H61" s="31">
        <f>H60/D60*100</f>
        <v>7.741935483870968</v>
      </c>
    </row>
    <row r="62" spans="2:8" x14ac:dyDescent="0.15">
      <c r="B62" s="36" t="s">
        <v>28</v>
      </c>
      <c r="C62" s="37"/>
      <c r="D62" s="17">
        <v>4004</v>
      </c>
      <c r="E62" s="18">
        <v>2608</v>
      </c>
      <c r="F62" s="18">
        <v>260</v>
      </c>
      <c r="G62" s="18">
        <v>264</v>
      </c>
      <c r="H62" s="19">
        <v>872</v>
      </c>
    </row>
    <row r="63" spans="2:8" x14ac:dyDescent="0.15">
      <c r="B63" s="41"/>
      <c r="C63" s="37"/>
      <c r="D63" s="20" t="s">
        <v>127</v>
      </c>
      <c r="E63" s="21">
        <f>E62/D62*100</f>
        <v>65.134865134865137</v>
      </c>
      <c r="F63" s="21">
        <f>F62/D62*100</f>
        <v>6.4935064935064926</v>
      </c>
      <c r="G63" s="21">
        <f>G62/D62*100</f>
        <v>6.593406593406594</v>
      </c>
      <c r="H63" s="22">
        <f>H62/D62*100</f>
        <v>21.778221778221781</v>
      </c>
    </row>
    <row r="64" spans="2:8" x14ac:dyDescent="0.15">
      <c r="B64" s="42"/>
      <c r="C64" s="40" t="s">
        <v>29</v>
      </c>
      <c r="D64" s="26">
        <v>8</v>
      </c>
      <c r="E64" s="27">
        <v>8</v>
      </c>
      <c r="F64" s="27">
        <v>0</v>
      </c>
      <c r="G64" s="27">
        <v>0</v>
      </c>
      <c r="H64" s="28">
        <v>0</v>
      </c>
    </row>
    <row r="65" spans="2:8" x14ac:dyDescent="0.15">
      <c r="B65" s="43"/>
      <c r="C65" s="40"/>
      <c r="D65" s="29" t="s">
        <v>127</v>
      </c>
      <c r="E65" s="30">
        <f>E64/D64*100</f>
        <v>100</v>
      </c>
      <c r="F65" s="30">
        <f>F64/D64*100</f>
        <v>0</v>
      </c>
      <c r="G65" s="30">
        <f>G64/D64*100</f>
        <v>0</v>
      </c>
      <c r="H65" s="31">
        <f>H64/D64*100</f>
        <v>0</v>
      </c>
    </row>
    <row r="66" spans="2:8" x14ac:dyDescent="0.15">
      <c r="B66" s="43"/>
      <c r="C66" s="40" t="s">
        <v>30</v>
      </c>
      <c r="D66" s="26">
        <v>176</v>
      </c>
      <c r="E66" s="27">
        <v>116</v>
      </c>
      <c r="F66" s="27">
        <v>8</v>
      </c>
      <c r="G66" s="27">
        <v>4</v>
      </c>
      <c r="H66" s="28">
        <v>48</v>
      </c>
    </row>
    <row r="67" spans="2:8" x14ac:dyDescent="0.15">
      <c r="B67" s="43"/>
      <c r="C67" s="40"/>
      <c r="D67" s="29" t="s">
        <v>127</v>
      </c>
      <c r="E67" s="30">
        <f>E66/D66*100</f>
        <v>65.909090909090907</v>
      </c>
      <c r="F67" s="30">
        <f>F66/D66*100</f>
        <v>4.5454545454545459</v>
      </c>
      <c r="G67" s="30">
        <f>G66/D66*100</f>
        <v>2.2727272727272729</v>
      </c>
      <c r="H67" s="31">
        <f>H66/D66*100</f>
        <v>27.27272727272727</v>
      </c>
    </row>
    <row r="68" spans="2:8" x14ac:dyDescent="0.15">
      <c r="B68" s="43"/>
      <c r="C68" s="40" t="s">
        <v>31</v>
      </c>
      <c r="D68" s="26">
        <v>356</v>
      </c>
      <c r="E68" s="27">
        <v>244</v>
      </c>
      <c r="F68" s="27">
        <v>16</v>
      </c>
      <c r="G68" s="27">
        <v>4</v>
      </c>
      <c r="H68" s="28">
        <v>92</v>
      </c>
    </row>
    <row r="69" spans="2:8" x14ac:dyDescent="0.15">
      <c r="B69" s="43"/>
      <c r="C69" s="40"/>
      <c r="D69" s="29" t="s">
        <v>127</v>
      </c>
      <c r="E69" s="30">
        <f>E68/D68*100</f>
        <v>68.539325842696627</v>
      </c>
      <c r="F69" s="30">
        <f>F68/D68*100</f>
        <v>4.4943820224719104</v>
      </c>
      <c r="G69" s="30">
        <f>G68/D68*100</f>
        <v>1.1235955056179776</v>
      </c>
      <c r="H69" s="31">
        <f>H68/D68*100</f>
        <v>25.842696629213485</v>
      </c>
    </row>
    <row r="70" spans="2:8" x14ac:dyDescent="0.15">
      <c r="B70" s="43"/>
      <c r="C70" s="40" t="s">
        <v>32</v>
      </c>
      <c r="D70" s="26">
        <v>68</v>
      </c>
      <c r="E70" s="27">
        <v>48</v>
      </c>
      <c r="F70" s="27">
        <v>0</v>
      </c>
      <c r="G70" s="27">
        <v>8</v>
      </c>
      <c r="H70" s="28">
        <v>12</v>
      </c>
    </row>
    <row r="71" spans="2:8" x14ac:dyDescent="0.15">
      <c r="B71" s="43"/>
      <c r="C71" s="40"/>
      <c r="D71" s="29" t="s">
        <v>127</v>
      </c>
      <c r="E71" s="30">
        <f>E70/D70*100</f>
        <v>70.588235294117652</v>
      </c>
      <c r="F71" s="30">
        <f>F70/D70*100</f>
        <v>0</v>
      </c>
      <c r="G71" s="30">
        <f>G70/D70*100</f>
        <v>11.76470588235294</v>
      </c>
      <c r="H71" s="31">
        <f>H70/D70*100</f>
        <v>17.647058823529413</v>
      </c>
    </row>
    <row r="72" spans="2:8" x14ac:dyDescent="0.15">
      <c r="B72" s="43"/>
      <c r="C72" s="40" t="s">
        <v>33</v>
      </c>
      <c r="D72" s="26">
        <v>1204</v>
      </c>
      <c r="E72" s="27">
        <v>836</v>
      </c>
      <c r="F72" s="27">
        <v>20</v>
      </c>
      <c r="G72" s="27">
        <v>48</v>
      </c>
      <c r="H72" s="28">
        <v>300</v>
      </c>
    </row>
    <row r="73" spans="2:8" x14ac:dyDescent="0.15">
      <c r="B73" s="43"/>
      <c r="C73" s="40"/>
      <c r="D73" s="29" t="s">
        <v>127</v>
      </c>
      <c r="E73" s="30">
        <f>E72/D72*100</f>
        <v>69.435215946843854</v>
      </c>
      <c r="F73" s="30">
        <f>F72/D72*100</f>
        <v>1.6611295681063125</v>
      </c>
      <c r="G73" s="30">
        <f>G72/D72*100</f>
        <v>3.9867109634551494</v>
      </c>
      <c r="H73" s="31">
        <f>H72/D72*100</f>
        <v>24.916943521594686</v>
      </c>
    </row>
    <row r="74" spans="2:8" x14ac:dyDescent="0.15">
      <c r="B74" s="43"/>
      <c r="C74" s="40" t="s">
        <v>34</v>
      </c>
      <c r="D74" s="26">
        <v>232</v>
      </c>
      <c r="E74" s="27">
        <v>132</v>
      </c>
      <c r="F74" s="27">
        <v>20</v>
      </c>
      <c r="G74" s="27">
        <v>4</v>
      </c>
      <c r="H74" s="28">
        <v>76</v>
      </c>
    </row>
    <row r="75" spans="2:8" x14ac:dyDescent="0.15">
      <c r="B75" s="43"/>
      <c r="C75" s="40"/>
      <c r="D75" s="29" t="s">
        <v>127</v>
      </c>
      <c r="E75" s="30">
        <f>E74/D74*100</f>
        <v>56.896551724137936</v>
      </c>
      <c r="F75" s="30">
        <f>F74/D74*100</f>
        <v>8.6206896551724146</v>
      </c>
      <c r="G75" s="30">
        <f>G74/D74*100</f>
        <v>1.7241379310344827</v>
      </c>
      <c r="H75" s="31">
        <f>H74/D74*100</f>
        <v>32.758620689655174</v>
      </c>
    </row>
    <row r="76" spans="2:8" x14ac:dyDescent="0.15">
      <c r="B76" s="43"/>
      <c r="C76" s="40" t="s">
        <v>35</v>
      </c>
      <c r="D76" s="26">
        <v>32</v>
      </c>
      <c r="E76" s="27">
        <v>8</v>
      </c>
      <c r="F76" s="27">
        <v>12</v>
      </c>
      <c r="G76" s="27">
        <v>4</v>
      </c>
      <c r="H76" s="28">
        <v>8</v>
      </c>
    </row>
    <row r="77" spans="2:8" x14ac:dyDescent="0.15">
      <c r="B77" s="43"/>
      <c r="C77" s="40"/>
      <c r="D77" s="29" t="s">
        <v>127</v>
      </c>
      <c r="E77" s="30">
        <f>E76/D76*100</f>
        <v>25</v>
      </c>
      <c r="F77" s="30">
        <f>F76/D76*100</f>
        <v>37.5</v>
      </c>
      <c r="G77" s="30">
        <f>G76/D76*100</f>
        <v>12.5</v>
      </c>
      <c r="H77" s="31">
        <f>H76/D76*100</f>
        <v>25</v>
      </c>
    </row>
    <row r="78" spans="2:8" x14ac:dyDescent="0.15">
      <c r="B78" s="43"/>
      <c r="C78" s="40" t="s">
        <v>36</v>
      </c>
      <c r="D78" s="26">
        <v>1928</v>
      </c>
      <c r="E78" s="27">
        <v>1216</v>
      </c>
      <c r="F78" s="27">
        <v>184</v>
      </c>
      <c r="G78" s="27">
        <v>192</v>
      </c>
      <c r="H78" s="28">
        <v>336</v>
      </c>
    </row>
    <row r="79" spans="2:8" x14ac:dyDescent="0.15">
      <c r="B79" s="43"/>
      <c r="C79" s="40"/>
      <c r="D79" s="29" t="s">
        <v>127</v>
      </c>
      <c r="E79" s="30">
        <f>E78/D78*100</f>
        <v>63.070539419087133</v>
      </c>
      <c r="F79" s="30">
        <f>F78/D78*100</f>
        <v>9.5435684647302903</v>
      </c>
      <c r="G79" s="30">
        <f>G78/D78*100</f>
        <v>9.9585062240663902</v>
      </c>
      <c r="H79" s="31">
        <f>H78/D78*100</f>
        <v>17.427385892116181</v>
      </c>
    </row>
    <row r="80" spans="2:8" x14ac:dyDescent="0.15">
      <c r="B80" s="36" t="s">
        <v>37</v>
      </c>
      <c r="C80" s="37"/>
      <c r="D80" s="17">
        <v>700</v>
      </c>
      <c r="E80" s="18">
        <v>176</v>
      </c>
      <c r="F80" s="18">
        <v>40</v>
      </c>
      <c r="G80" s="18">
        <v>448</v>
      </c>
      <c r="H80" s="19">
        <v>36</v>
      </c>
    </row>
    <row r="81" spans="2:8" x14ac:dyDescent="0.15">
      <c r="B81" s="41"/>
      <c r="C81" s="37"/>
      <c r="D81" s="20" t="s">
        <v>127</v>
      </c>
      <c r="E81" s="21">
        <f>E80/D80*100</f>
        <v>25.142857142857146</v>
      </c>
      <c r="F81" s="21">
        <f>F80/D80*100</f>
        <v>5.7142857142857144</v>
      </c>
      <c r="G81" s="21">
        <f>G80/D80*100</f>
        <v>64</v>
      </c>
      <c r="H81" s="22">
        <f>H80/D80*100</f>
        <v>5.1428571428571423</v>
      </c>
    </row>
    <row r="82" spans="2:8" x14ac:dyDescent="0.15">
      <c r="B82" s="42"/>
      <c r="C82" s="40" t="s">
        <v>38</v>
      </c>
      <c r="D82" s="26">
        <v>540</v>
      </c>
      <c r="E82" s="27">
        <v>140</v>
      </c>
      <c r="F82" s="27">
        <v>16</v>
      </c>
      <c r="G82" s="27">
        <v>356</v>
      </c>
      <c r="H82" s="28">
        <v>28</v>
      </c>
    </row>
    <row r="83" spans="2:8" x14ac:dyDescent="0.15">
      <c r="B83" s="43"/>
      <c r="C83" s="40"/>
      <c r="D83" s="29" t="s">
        <v>127</v>
      </c>
      <c r="E83" s="30">
        <f>E82/D82*100</f>
        <v>25.925925925925924</v>
      </c>
      <c r="F83" s="30">
        <f>F82/D82*100</f>
        <v>2.9629629629629632</v>
      </c>
      <c r="G83" s="30">
        <f>G82/D82*100</f>
        <v>65.925925925925924</v>
      </c>
      <c r="H83" s="31">
        <f>H82/D82*100</f>
        <v>5.1851851851851851</v>
      </c>
    </row>
    <row r="84" spans="2:8" x14ac:dyDescent="0.15">
      <c r="B84" s="43"/>
      <c r="C84" s="40" t="s">
        <v>39</v>
      </c>
      <c r="D84" s="26">
        <v>64</v>
      </c>
      <c r="E84" s="27">
        <v>8</v>
      </c>
      <c r="F84" s="27">
        <v>8</v>
      </c>
      <c r="G84" s="27">
        <v>48</v>
      </c>
      <c r="H84" s="28">
        <v>0</v>
      </c>
    </row>
    <row r="85" spans="2:8" x14ac:dyDescent="0.15">
      <c r="B85" s="43"/>
      <c r="C85" s="40"/>
      <c r="D85" s="29" t="s">
        <v>127</v>
      </c>
      <c r="E85" s="30">
        <f>E84/D84*100</f>
        <v>12.5</v>
      </c>
      <c r="F85" s="30">
        <f>F84/D84*100</f>
        <v>12.5</v>
      </c>
      <c r="G85" s="30">
        <f>G84/D84*100</f>
        <v>75</v>
      </c>
      <c r="H85" s="31">
        <f>H84/D84*100</f>
        <v>0</v>
      </c>
    </row>
    <row r="86" spans="2:8" x14ac:dyDescent="0.15">
      <c r="B86" s="43"/>
      <c r="C86" s="40" t="s">
        <v>40</v>
      </c>
      <c r="D86" s="26">
        <v>0</v>
      </c>
      <c r="E86" s="27">
        <v>0</v>
      </c>
      <c r="F86" s="27">
        <v>0</v>
      </c>
      <c r="G86" s="27">
        <v>0</v>
      </c>
      <c r="H86" s="28">
        <v>0</v>
      </c>
    </row>
    <row r="87" spans="2:8" x14ac:dyDescent="0.15">
      <c r="B87" s="43"/>
      <c r="C87" s="40"/>
      <c r="D87" s="29" t="s">
        <v>128</v>
      </c>
      <c r="E87" s="32" t="s">
        <v>128</v>
      </c>
      <c r="F87" s="32" t="s">
        <v>128</v>
      </c>
      <c r="G87" s="32" t="s">
        <v>128</v>
      </c>
      <c r="H87" s="33" t="s">
        <v>128</v>
      </c>
    </row>
    <row r="88" spans="2:8" x14ac:dyDescent="0.15">
      <c r="B88" s="43"/>
      <c r="C88" s="40" t="s">
        <v>41</v>
      </c>
      <c r="D88" s="26">
        <v>64</v>
      </c>
      <c r="E88" s="27">
        <v>16</v>
      </c>
      <c r="F88" s="27">
        <v>12</v>
      </c>
      <c r="G88" s="27">
        <v>36</v>
      </c>
      <c r="H88" s="28">
        <v>0</v>
      </c>
    </row>
    <row r="89" spans="2:8" x14ac:dyDescent="0.15">
      <c r="B89" s="43"/>
      <c r="C89" s="40"/>
      <c r="D89" s="29" t="s">
        <v>127</v>
      </c>
      <c r="E89" s="30">
        <f>E88/D88*100</f>
        <v>25</v>
      </c>
      <c r="F89" s="30">
        <f>F88/D88*100</f>
        <v>18.75</v>
      </c>
      <c r="G89" s="30">
        <f>G88/D88*100</f>
        <v>56.25</v>
      </c>
      <c r="H89" s="31">
        <f>H88/D88*100</f>
        <v>0</v>
      </c>
    </row>
    <row r="90" spans="2:8" x14ac:dyDescent="0.15">
      <c r="B90" s="43"/>
      <c r="C90" s="40" t="s">
        <v>42</v>
      </c>
      <c r="D90" s="26">
        <v>4</v>
      </c>
      <c r="E90" s="27">
        <v>0</v>
      </c>
      <c r="F90" s="27">
        <v>0</v>
      </c>
      <c r="G90" s="27">
        <v>4</v>
      </c>
      <c r="H90" s="28">
        <v>0</v>
      </c>
    </row>
    <row r="91" spans="2:8" x14ac:dyDescent="0.15">
      <c r="B91" s="43"/>
      <c r="C91" s="40"/>
      <c r="D91" s="29" t="s">
        <v>127</v>
      </c>
      <c r="E91" s="30">
        <f>E90/D90*100</f>
        <v>0</v>
      </c>
      <c r="F91" s="30">
        <f>F90/D90*100</f>
        <v>0</v>
      </c>
      <c r="G91" s="30">
        <f>G90/D90*100</f>
        <v>100</v>
      </c>
      <c r="H91" s="31">
        <f>H90/D90*100</f>
        <v>0</v>
      </c>
    </row>
    <row r="92" spans="2:8" x14ac:dyDescent="0.15">
      <c r="B92" s="43"/>
      <c r="C92" s="40" t="s">
        <v>43</v>
      </c>
      <c r="D92" s="26">
        <v>0</v>
      </c>
      <c r="E92" s="27">
        <v>0</v>
      </c>
      <c r="F92" s="27">
        <v>0</v>
      </c>
      <c r="G92" s="27">
        <v>0</v>
      </c>
      <c r="H92" s="28">
        <v>0</v>
      </c>
    </row>
    <row r="93" spans="2:8" x14ac:dyDescent="0.15">
      <c r="B93" s="43"/>
      <c r="C93" s="40"/>
      <c r="D93" s="29" t="s">
        <v>128</v>
      </c>
      <c r="E93" s="32" t="s">
        <v>128</v>
      </c>
      <c r="F93" s="32" t="s">
        <v>128</v>
      </c>
      <c r="G93" s="32" t="s">
        <v>128</v>
      </c>
      <c r="H93" s="33" t="s">
        <v>128</v>
      </c>
    </row>
    <row r="94" spans="2:8" x14ac:dyDescent="0.15">
      <c r="B94" s="43"/>
      <c r="C94" s="40" t="s">
        <v>44</v>
      </c>
      <c r="D94" s="26">
        <v>0</v>
      </c>
      <c r="E94" s="27">
        <v>0</v>
      </c>
      <c r="F94" s="27">
        <v>0</v>
      </c>
      <c r="G94" s="27">
        <v>0</v>
      </c>
      <c r="H94" s="28">
        <v>0</v>
      </c>
    </row>
    <row r="95" spans="2:8" x14ac:dyDescent="0.15">
      <c r="B95" s="43"/>
      <c r="C95" s="40"/>
      <c r="D95" s="29" t="s">
        <v>128</v>
      </c>
      <c r="E95" s="32" t="s">
        <v>128</v>
      </c>
      <c r="F95" s="32" t="s">
        <v>128</v>
      </c>
      <c r="G95" s="32" t="s">
        <v>128</v>
      </c>
      <c r="H95" s="33" t="s">
        <v>128</v>
      </c>
    </row>
    <row r="96" spans="2:8" x14ac:dyDescent="0.15">
      <c r="B96" s="43"/>
      <c r="C96" s="40" t="s">
        <v>45</v>
      </c>
      <c r="D96" s="26">
        <v>28</v>
      </c>
      <c r="E96" s="27">
        <v>12</v>
      </c>
      <c r="F96" s="27">
        <v>4</v>
      </c>
      <c r="G96" s="27">
        <v>4</v>
      </c>
      <c r="H96" s="28">
        <v>8</v>
      </c>
    </row>
    <row r="97" spans="2:8" x14ac:dyDescent="0.15">
      <c r="B97" s="43"/>
      <c r="C97" s="40"/>
      <c r="D97" s="29" t="s">
        <v>127</v>
      </c>
      <c r="E97" s="30">
        <f>E96/D96*100</f>
        <v>42.857142857142854</v>
      </c>
      <c r="F97" s="30">
        <f>F96/D96*100</f>
        <v>14.285714285714285</v>
      </c>
      <c r="G97" s="30">
        <f>G96/D96*100</f>
        <v>14.285714285714285</v>
      </c>
      <c r="H97" s="31">
        <f>H96/D96*100</f>
        <v>28.571428571428569</v>
      </c>
    </row>
    <row r="98" spans="2:8" x14ac:dyDescent="0.15">
      <c r="B98" s="36" t="s">
        <v>46</v>
      </c>
      <c r="C98" s="37"/>
      <c r="D98" s="17">
        <v>2164</v>
      </c>
      <c r="E98" s="18">
        <v>448</v>
      </c>
      <c r="F98" s="18">
        <v>176</v>
      </c>
      <c r="G98" s="18">
        <v>1008</v>
      </c>
      <c r="H98" s="19">
        <v>532</v>
      </c>
    </row>
    <row r="99" spans="2:8" x14ac:dyDescent="0.15">
      <c r="B99" s="41"/>
      <c r="C99" s="37"/>
      <c r="D99" s="20" t="s">
        <v>127</v>
      </c>
      <c r="E99" s="21">
        <f>E98/D98*100</f>
        <v>20.702402957486139</v>
      </c>
      <c r="F99" s="21">
        <f>F98/D98*100</f>
        <v>8.1330868761552679</v>
      </c>
      <c r="G99" s="21">
        <f>G98/D98*100</f>
        <v>46.580406654343811</v>
      </c>
      <c r="H99" s="22">
        <f>H98/D98*100</f>
        <v>24.584103512014789</v>
      </c>
    </row>
    <row r="100" spans="2:8" x14ac:dyDescent="0.15">
      <c r="B100" s="42"/>
      <c r="C100" s="40" t="s">
        <v>47</v>
      </c>
      <c r="D100" s="26">
        <v>696</v>
      </c>
      <c r="E100" s="27">
        <v>40</v>
      </c>
      <c r="F100" s="27">
        <v>16</v>
      </c>
      <c r="G100" s="27">
        <v>396</v>
      </c>
      <c r="H100" s="28">
        <v>244</v>
      </c>
    </row>
    <row r="101" spans="2:8" x14ac:dyDescent="0.15">
      <c r="B101" s="43"/>
      <c r="C101" s="40"/>
      <c r="D101" s="29" t="s">
        <v>127</v>
      </c>
      <c r="E101" s="30">
        <f>E100/D100*100</f>
        <v>5.7471264367816088</v>
      </c>
      <c r="F101" s="30">
        <f>F100/D100*100</f>
        <v>2.2988505747126435</v>
      </c>
      <c r="G101" s="30">
        <f>G100/D100*100</f>
        <v>56.896551724137936</v>
      </c>
      <c r="H101" s="31">
        <f>H100/D100*100</f>
        <v>35.05747126436782</v>
      </c>
    </row>
    <row r="102" spans="2:8" x14ac:dyDescent="0.15">
      <c r="B102" s="43"/>
      <c r="C102" s="40" t="s">
        <v>48</v>
      </c>
      <c r="D102" s="26">
        <v>660</v>
      </c>
      <c r="E102" s="27">
        <v>48</v>
      </c>
      <c r="F102" s="27">
        <v>0</v>
      </c>
      <c r="G102" s="27">
        <v>484</v>
      </c>
      <c r="H102" s="28">
        <v>128</v>
      </c>
    </row>
    <row r="103" spans="2:8" x14ac:dyDescent="0.15">
      <c r="B103" s="43"/>
      <c r="C103" s="40"/>
      <c r="D103" s="29" t="s">
        <v>127</v>
      </c>
      <c r="E103" s="30">
        <f>E102/D102*100</f>
        <v>7.2727272727272725</v>
      </c>
      <c r="F103" s="30">
        <f>F102/D102*100</f>
        <v>0</v>
      </c>
      <c r="G103" s="30">
        <f>G102/D102*100</f>
        <v>73.333333333333329</v>
      </c>
      <c r="H103" s="31">
        <f>H102/D102*100</f>
        <v>19.393939393939394</v>
      </c>
    </row>
    <row r="104" spans="2:8" x14ac:dyDescent="0.15">
      <c r="B104" s="43"/>
      <c r="C104" s="40" t="s">
        <v>49</v>
      </c>
      <c r="D104" s="26">
        <v>12</v>
      </c>
      <c r="E104" s="27">
        <v>0</v>
      </c>
      <c r="F104" s="27">
        <v>4</v>
      </c>
      <c r="G104" s="27">
        <v>8</v>
      </c>
      <c r="H104" s="28">
        <v>0</v>
      </c>
    </row>
    <row r="105" spans="2:8" x14ac:dyDescent="0.15">
      <c r="B105" s="43"/>
      <c r="C105" s="40"/>
      <c r="D105" s="29" t="s">
        <v>127</v>
      </c>
      <c r="E105" s="30">
        <f>E104/D104*100</f>
        <v>0</v>
      </c>
      <c r="F105" s="30">
        <f>F104/D104*100</f>
        <v>33.333333333333329</v>
      </c>
      <c r="G105" s="30">
        <f>G104/D104*100</f>
        <v>66.666666666666657</v>
      </c>
      <c r="H105" s="31">
        <f>H104/D104*100</f>
        <v>0</v>
      </c>
    </row>
    <row r="106" spans="2:8" x14ac:dyDescent="0.15">
      <c r="B106" s="43"/>
      <c r="C106" s="40" t="s">
        <v>50</v>
      </c>
      <c r="D106" s="26">
        <v>672</v>
      </c>
      <c r="E106" s="27">
        <v>320</v>
      </c>
      <c r="F106" s="27">
        <v>140</v>
      </c>
      <c r="G106" s="27">
        <v>76</v>
      </c>
      <c r="H106" s="28">
        <v>136</v>
      </c>
    </row>
    <row r="107" spans="2:8" x14ac:dyDescent="0.15">
      <c r="B107" s="43"/>
      <c r="C107" s="40"/>
      <c r="D107" s="29" t="s">
        <v>127</v>
      </c>
      <c r="E107" s="30">
        <f>E106/D106*100</f>
        <v>47.619047619047613</v>
      </c>
      <c r="F107" s="30">
        <f>F106/D106*100</f>
        <v>20.833333333333336</v>
      </c>
      <c r="G107" s="30">
        <f>G106/D106*100</f>
        <v>11.30952380952381</v>
      </c>
      <c r="H107" s="31">
        <f>H106/D106*100</f>
        <v>20.238095238095237</v>
      </c>
    </row>
    <row r="108" spans="2:8" x14ac:dyDescent="0.15">
      <c r="B108" s="43"/>
      <c r="C108" s="40" t="s">
        <v>51</v>
      </c>
      <c r="D108" s="26">
        <v>8</v>
      </c>
      <c r="E108" s="27">
        <v>4</v>
      </c>
      <c r="F108" s="27">
        <v>0</v>
      </c>
      <c r="G108" s="27">
        <v>0</v>
      </c>
      <c r="H108" s="28">
        <v>4</v>
      </c>
    </row>
    <row r="109" spans="2:8" x14ac:dyDescent="0.15">
      <c r="B109" s="43"/>
      <c r="C109" s="40"/>
      <c r="D109" s="29" t="s">
        <v>127</v>
      </c>
      <c r="E109" s="30">
        <f>E108/D108*100</f>
        <v>50</v>
      </c>
      <c r="F109" s="30">
        <f>F108/D108*100</f>
        <v>0</v>
      </c>
      <c r="G109" s="30">
        <f>G108/D108*100</f>
        <v>0</v>
      </c>
      <c r="H109" s="31">
        <f>H108/D108*100</f>
        <v>50</v>
      </c>
    </row>
    <row r="110" spans="2:8" x14ac:dyDescent="0.15">
      <c r="B110" s="43"/>
      <c r="C110" s="40" t="s">
        <v>52</v>
      </c>
      <c r="D110" s="26">
        <v>0</v>
      </c>
      <c r="E110" s="27">
        <v>0</v>
      </c>
      <c r="F110" s="27">
        <v>0</v>
      </c>
      <c r="G110" s="27">
        <v>0</v>
      </c>
      <c r="H110" s="28">
        <v>0</v>
      </c>
    </row>
    <row r="111" spans="2:8" x14ac:dyDescent="0.15">
      <c r="B111" s="43"/>
      <c r="C111" s="40"/>
      <c r="D111" s="29" t="s">
        <v>128</v>
      </c>
      <c r="E111" s="32" t="s">
        <v>128</v>
      </c>
      <c r="F111" s="32" t="s">
        <v>128</v>
      </c>
      <c r="G111" s="32" t="s">
        <v>128</v>
      </c>
      <c r="H111" s="33" t="s">
        <v>128</v>
      </c>
    </row>
    <row r="112" spans="2:8" x14ac:dyDescent="0.15">
      <c r="B112" s="43"/>
      <c r="C112" s="40" t="s">
        <v>53</v>
      </c>
      <c r="D112" s="26">
        <v>4</v>
      </c>
      <c r="E112" s="27">
        <v>0</v>
      </c>
      <c r="F112" s="27">
        <v>0</v>
      </c>
      <c r="G112" s="27">
        <v>4</v>
      </c>
      <c r="H112" s="28">
        <v>0</v>
      </c>
    </row>
    <row r="113" spans="2:8" x14ac:dyDescent="0.15">
      <c r="B113" s="43"/>
      <c r="C113" s="40"/>
      <c r="D113" s="29" t="s">
        <v>127</v>
      </c>
      <c r="E113" s="30">
        <f>E112/D112*100</f>
        <v>0</v>
      </c>
      <c r="F113" s="30">
        <f>F112/D112*100</f>
        <v>0</v>
      </c>
      <c r="G113" s="30">
        <f>G112/D112*100</f>
        <v>100</v>
      </c>
      <c r="H113" s="31">
        <f>H112/D112*100</f>
        <v>0</v>
      </c>
    </row>
    <row r="114" spans="2:8" x14ac:dyDescent="0.15">
      <c r="B114" s="43"/>
      <c r="C114" s="40" t="s">
        <v>54</v>
      </c>
      <c r="D114" s="26">
        <v>112</v>
      </c>
      <c r="E114" s="27">
        <v>36</v>
      </c>
      <c r="F114" s="27">
        <v>16</v>
      </c>
      <c r="G114" s="27">
        <v>40</v>
      </c>
      <c r="H114" s="28">
        <v>20</v>
      </c>
    </row>
    <row r="115" spans="2:8" x14ac:dyDescent="0.15">
      <c r="B115" s="43"/>
      <c r="C115" s="40"/>
      <c r="D115" s="29" t="s">
        <v>127</v>
      </c>
      <c r="E115" s="30">
        <f>E114/D114*100</f>
        <v>32.142857142857146</v>
      </c>
      <c r="F115" s="30">
        <f>F114/D114*100</f>
        <v>14.285714285714285</v>
      </c>
      <c r="G115" s="30">
        <f>G114/D114*100</f>
        <v>35.714285714285715</v>
      </c>
      <c r="H115" s="31">
        <f>H114/D114*100</f>
        <v>17.857142857142858</v>
      </c>
    </row>
    <row r="116" spans="2:8" x14ac:dyDescent="0.15">
      <c r="B116" s="36" t="s">
        <v>55</v>
      </c>
      <c r="C116" s="37"/>
      <c r="D116" s="17">
        <v>408</v>
      </c>
      <c r="E116" s="18">
        <v>16</v>
      </c>
      <c r="F116" s="18">
        <v>4</v>
      </c>
      <c r="G116" s="18">
        <v>28</v>
      </c>
      <c r="H116" s="19">
        <v>360</v>
      </c>
    </row>
    <row r="117" spans="2:8" x14ac:dyDescent="0.15">
      <c r="B117" s="41"/>
      <c r="C117" s="37"/>
      <c r="D117" s="20" t="s">
        <v>127</v>
      </c>
      <c r="E117" s="21">
        <f>E116/D116*100</f>
        <v>3.9215686274509802</v>
      </c>
      <c r="F117" s="21">
        <f>F116/D116*100</f>
        <v>0.98039215686274506</v>
      </c>
      <c r="G117" s="21">
        <f>G116/D116*100</f>
        <v>6.8627450980392162</v>
      </c>
      <c r="H117" s="22">
        <f>H116/D116*100</f>
        <v>88.235294117647058</v>
      </c>
    </row>
    <row r="118" spans="2:8" x14ac:dyDescent="0.15">
      <c r="B118" s="42"/>
      <c r="C118" s="40" t="s">
        <v>56</v>
      </c>
      <c r="D118" s="26">
        <v>368</v>
      </c>
      <c r="E118" s="27">
        <v>16</v>
      </c>
      <c r="F118" s="27">
        <v>0</v>
      </c>
      <c r="G118" s="27">
        <v>28</v>
      </c>
      <c r="H118" s="28">
        <v>324</v>
      </c>
    </row>
    <row r="119" spans="2:8" x14ac:dyDescent="0.15">
      <c r="B119" s="43"/>
      <c r="C119" s="40"/>
      <c r="D119" s="29" t="s">
        <v>127</v>
      </c>
      <c r="E119" s="30">
        <f>E118/D118*100</f>
        <v>4.3478260869565215</v>
      </c>
      <c r="F119" s="30">
        <f>F118/D118*100</f>
        <v>0</v>
      </c>
      <c r="G119" s="30">
        <f>G118/D118*100</f>
        <v>7.608695652173914</v>
      </c>
      <c r="H119" s="31">
        <f>H118/D118*100</f>
        <v>88.043478260869563</v>
      </c>
    </row>
    <row r="120" spans="2:8" x14ac:dyDescent="0.15">
      <c r="B120" s="43"/>
      <c r="C120" s="40" t="s">
        <v>57</v>
      </c>
      <c r="D120" s="26">
        <v>4</v>
      </c>
      <c r="E120" s="27">
        <v>0</v>
      </c>
      <c r="F120" s="27">
        <v>0</v>
      </c>
      <c r="G120" s="27">
        <v>0</v>
      </c>
      <c r="H120" s="28">
        <v>4</v>
      </c>
    </row>
    <row r="121" spans="2:8" x14ac:dyDescent="0.15">
      <c r="B121" s="43"/>
      <c r="C121" s="40"/>
      <c r="D121" s="29" t="s">
        <v>127</v>
      </c>
      <c r="E121" s="30">
        <f>E120/D120*100</f>
        <v>0</v>
      </c>
      <c r="F121" s="30">
        <f>F120/D120*100</f>
        <v>0</v>
      </c>
      <c r="G121" s="30">
        <f>G120/D120*100</f>
        <v>0</v>
      </c>
      <c r="H121" s="31">
        <f>H120/D120*100</f>
        <v>100</v>
      </c>
    </row>
    <row r="122" spans="2:8" x14ac:dyDescent="0.15">
      <c r="B122" s="43"/>
      <c r="C122" s="40" t="s">
        <v>58</v>
      </c>
      <c r="D122" s="26">
        <v>36</v>
      </c>
      <c r="E122" s="27">
        <v>0</v>
      </c>
      <c r="F122" s="27">
        <v>4</v>
      </c>
      <c r="G122" s="27">
        <v>0</v>
      </c>
      <c r="H122" s="28">
        <v>32</v>
      </c>
    </row>
    <row r="123" spans="2:8" x14ac:dyDescent="0.15">
      <c r="B123" s="43"/>
      <c r="C123" s="40"/>
      <c r="D123" s="29" t="s">
        <v>127</v>
      </c>
      <c r="E123" s="30">
        <f>E122/D122*100</f>
        <v>0</v>
      </c>
      <c r="F123" s="30">
        <f>F122/D122*100</f>
        <v>11.111111111111111</v>
      </c>
      <c r="G123" s="30">
        <f>G122/D122*100</f>
        <v>0</v>
      </c>
      <c r="H123" s="31">
        <f>H122/D122*100</f>
        <v>88.888888888888886</v>
      </c>
    </row>
    <row r="124" spans="2:8" x14ac:dyDescent="0.15">
      <c r="B124" s="36" t="s">
        <v>59</v>
      </c>
      <c r="C124" s="37"/>
      <c r="D124" s="17">
        <v>36</v>
      </c>
      <c r="E124" s="18">
        <v>8</v>
      </c>
      <c r="F124" s="18">
        <v>12</v>
      </c>
      <c r="G124" s="18">
        <v>4</v>
      </c>
      <c r="H124" s="19">
        <v>12</v>
      </c>
    </row>
    <row r="125" spans="2:8" x14ac:dyDescent="0.15">
      <c r="B125" s="41"/>
      <c r="C125" s="37"/>
      <c r="D125" s="20" t="s">
        <v>127</v>
      </c>
      <c r="E125" s="21">
        <f>E124/D124*100</f>
        <v>22.222222222222221</v>
      </c>
      <c r="F125" s="21">
        <f>F124/D124*100</f>
        <v>33.333333333333329</v>
      </c>
      <c r="G125" s="21">
        <f>G124/D124*100</f>
        <v>11.111111111111111</v>
      </c>
      <c r="H125" s="22">
        <f>H124/D124*100</f>
        <v>33.333333333333329</v>
      </c>
    </row>
    <row r="126" spans="2:8" x14ac:dyDescent="0.15">
      <c r="B126" s="42"/>
      <c r="C126" s="40" t="s">
        <v>60</v>
      </c>
      <c r="D126" s="26">
        <v>4</v>
      </c>
      <c r="E126" s="27">
        <v>0</v>
      </c>
      <c r="F126" s="27">
        <v>0</v>
      </c>
      <c r="G126" s="27">
        <v>0</v>
      </c>
      <c r="H126" s="28">
        <v>4</v>
      </c>
    </row>
    <row r="127" spans="2:8" x14ac:dyDescent="0.15">
      <c r="B127" s="43"/>
      <c r="C127" s="40"/>
      <c r="D127" s="29" t="s">
        <v>127</v>
      </c>
      <c r="E127" s="30">
        <f>E126/D126*100</f>
        <v>0</v>
      </c>
      <c r="F127" s="30">
        <f>F126/D126*100</f>
        <v>0</v>
      </c>
      <c r="G127" s="30">
        <f>G126/D126*100</f>
        <v>0</v>
      </c>
      <c r="H127" s="31">
        <f>H126/D126*100</f>
        <v>100</v>
      </c>
    </row>
    <row r="128" spans="2:8" x14ac:dyDescent="0.15">
      <c r="B128" s="43"/>
      <c r="C128" s="40" t="s">
        <v>59</v>
      </c>
      <c r="D128" s="26">
        <v>20</v>
      </c>
      <c r="E128" s="27">
        <v>8</v>
      </c>
      <c r="F128" s="27">
        <v>8</v>
      </c>
      <c r="G128" s="27">
        <v>0</v>
      </c>
      <c r="H128" s="28">
        <v>4</v>
      </c>
    </row>
    <row r="129" spans="2:8" x14ac:dyDescent="0.15">
      <c r="B129" s="43"/>
      <c r="C129" s="40"/>
      <c r="D129" s="29" t="s">
        <v>127</v>
      </c>
      <c r="E129" s="30">
        <f>E128/D128*100</f>
        <v>40</v>
      </c>
      <c r="F129" s="30">
        <f>F128/D128*100</f>
        <v>40</v>
      </c>
      <c r="G129" s="30">
        <f>G128/D128*100</f>
        <v>0</v>
      </c>
      <c r="H129" s="31">
        <f>H128/D128*100</f>
        <v>20</v>
      </c>
    </row>
    <row r="130" spans="2:8" x14ac:dyDescent="0.15">
      <c r="B130" s="43"/>
      <c r="C130" s="40" t="s">
        <v>61</v>
      </c>
      <c r="D130" s="26">
        <v>12</v>
      </c>
      <c r="E130" s="27">
        <v>0</v>
      </c>
      <c r="F130" s="27">
        <v>4</v>
      </c>
      <c r="G130" s="27">
        <v>4</v>
      </c>
      <c r="H130" s="28">
        <v>4</v>
      </c>
    </row>
    <row r="131" spans="2:8" x14ac:dyDescent="0.15">
      <c r="B131" s="43"/>
      <c r="C131" s="40"/>
      <c r="D131" s="29" t="s">
        <v>127</v>
      </c>
      <c r="E131" s="30">
        <f>E130/D130*100</f>
        <v>0</v>
      </c>
      <c r="F131" s="30">
        <f>F130/D130*100</f>
        <v>33.333333333333329</v>
      </c>
      <c r="G131" s="30">
        <f>G130/D130*100</f>
        <v>33.333333333333329</v>
      </c>
      <c r="H131" s="31">
        <f>H130/D130*100</f>
        <v>33.333333333333329</v>
      </c>
    </row>
    <row r="132" spans="2:8" x14ac:dyDescent="0.15">
      <c r="B132" s="36" t="s">
        <v>62</v>
      </c>
      <c r="C132" s="37"/>
      <c r="D132" s="17">
        <v>52</v>
      </c>
      <c r="E132" s="18">
        <v>12</v>
      </c>
      <c r="F132" s="18">
        <v>12</v>
      </c>
      <c r="G132" s="18">
        <v>0</v>
      </c>
      <c r="H132" s="19">
        <v>28</v>
      </c>
    </row>
    <row r="133" spans="2:8" x14ac:dyDescent="0.15">
      <c r="B133" s="36"/>
      <c r="C133" s="37"/>
      <c r="D133" s="20" t="s">
        <v>127</v>
      </c>
      <c r="E133" s="21">
        <f>E132/D132*100</f>
        <v>23.076923076923077</v>
      </c>
      <c r="F133" s="21">
        <f>F132/D132*100</f>
        <v>23.076923076923077</v>
      </c>
      <c r="G133" s="21">
        <f>G132/D132*100</f>
        <v>0</v>
      </c>
      <c r="H133" s="22">
        <f>H132/D132*100</f>
        <v>53.846153846153847</v>
      </c>
    </row>
    <row r="134" spans="2:8" x14ac:dyDescent="0.15">
      <c r="B134" s="36" t="s">
        <v>63</v>
      </c>
      <c r="C134" s="37"/>
      <c r="D134" s="17">
        <v>220</v>
      </c>
      <c r="E134" s="18">
        <v>196</v>
      </c>
      <c r="F134" s="18">
        <v>12</v>
      </c>
      <c r="G134" s="18">
        <v>4</v>
      </c>
      <c r="H134" s="19">
        <v>8</v>
      </c>
    </row>
    <row r="135" spans="2:8" x14ac:dyDescent="0.15">
      <c r="B135" s="41"/>
      <c r="C135" s="37"/>
      <c r="D135" s="20" t="s">
        <v>127</v>
      </c>
      <c r="E135" s="21">
        <f>E134/D134*100</f>
        <v>89.090909090909093</v>
      </c>
      <c r="F135" s="21">
        <f>F134/D134*100</f>
        <v>5.4545454545454541</v>
      </c>
      <c r="G135" s="21">
        <f>G134/D134*100</f>
        <v>1.8181818181818181</v>
      </c>
      <c r="H135" s="22">
        <f>H134/D134*100</f>
        <v>3.6363636363636362</v>
      </c>
    </row>
    <row r="136" spans="2:8" x14ac:dyDescent="0.15">
      <c r="B136" s="42"/>
      <c r="C136" s="40" t="s">
        <v>64</v>
      </c>
      <c r="D136" s="26">
        <v>52</v>
      </c>
      <c r="E136" s="27">
        <v>44</v>
      </c>
      <c r="F136" s="27">
        <v>0</v>
      </c>
      <c r="G136" s="27">
        <v>4</v>
      </c>
      <c r="H136" s="28">
        <v>4</v>
      </c>
    </row>
    <row r="137" spans="2:8" x14ac:dyDescent="0.15">
      <c r="B137" s="43"/>
      <c r="C137" s="40"/>
      <c r="D137" s="29" t="s">
        <v>127</v>
      </c>
      <c r="E137" s="30">
        <f>E136/D136*100</f>
        <v>84.615384615384613</v>
      </c>
      <c r="F137" s="30">
        <f>F136/D136*100</f>
        <v>0</v>
      </c>
      <c r="G137" s="30">
        <f>G136/D136*100</f>
        <v>7.6923076923076925</v>
      </c>
      <c r="H137" s="31">
        <f>H136/D136*100</f>
        <v>7.6923076923076925</v>
      </c>
    </row>
    <row r="138" spans="2:8" x14ac:dyDescent="0.15">
      <c r="B138" s="43"/>
      <c r="C138" s="40" t="s">
        <v>65</v>
      </c>
      <c r="D138" s="26">
        <v>84</v>
      </c>
      <c r="E138" s="27">
        <v>76</v>
      </c>
      <c r="F138" s="27">
        <v>8</v>
      </c>
      <c r="G138" s="27">
        <v>0</v>
      </c>
      <c r="H138" s="28">
        <v>0</v>
      </c>
    </row>
    <row r="139" spans="2:8" x14ac:dyDescent="0.15">
      <c r="B139" s="43"/>
      <c r="C139" s="40"/>
      <c r="D139" s="29" t="s">
        <v>127</v>
      </c>
      <c r="E139" s="30">
        <f>E138/D138*100</f>
        <v>90.476190476190482</v>
      </c>
      <c r="F139" s="30">
        <f>F138/D138*100</f>
        <v>9.5238095238095237</v>
      </c>
      <c r="G139" s="30">
        <f>G138/D138*100</f>
        <v>0</v>
      </c>
      <c r="H139" s="31">
        <f>H138/D138*100</f>
        <v>0</v>
      </c>
    </row>
    <row r="140" spans="2:8" x14ac:dyDescent="0.15">
      <c r="B140" s="43"/>
      <c r="C140" s="40" t="s">
        <v>66</v>
      </c>
      <c r="D140" s="26">
        <v>84</v>
      </c>
      <c r="E140" s="27">
        <v>76</v>
      </c>
      <c r="F140" s="27">
        <v>4</v>
      </c>
      <c r="G140" s="27">
        <v>0</v>
      </c>
      <c r="H140" s="28">
        <v>4</v>
      </c>
    </row>
    <row r="141" spans="2:8" x14ac:dyDescent="0.15">
      <c r="B141" s="43"/>
      <c r="C141" s="40"/>
      <c r="D141" s="29" t="s">
        <v>127</v>
      </c>
      <c r="E141" s="30">
        <f>E140/D140*100</f>
        <v>90.476190476190482</v>
      </c>
      <c r="F141" s="30">
        <f>F140/D140*100</f>
        <v>4.7619047619047619</v>
      </c>
      <c r="G141" s="30">
        <f>G140/D140*100</f>
        <v>0</v>
      </c>
      <c r="H141" s="31">
        <f>H140/D140*100</f>
        <v>4.7619047619047619</v>
      </c>
    </row>
    <row r="142" spans="2:8" x14ac:dyDescent="0.15">
      <c r="B142" s="36" t="s">
        <v>67</v>
      </c>
      <c r="C142" s="37"/>
      <c r="D142" s="17">
        <v>104</v>
      </c>
      <c r="E142" s="18">
        <v>60</v>
      </c>
      <c r="F142" s="18">
        <v>8</v>
      </c>
      <c r="G142" s="18">
        <v>4</v>
      </c>
      <c r="H142" s="19">
        <v>32</v>
      </c>
    </row>
    <row r="143" spans="2:8" x14ac:dyDescent="0.15">
      <c r="B143" s="41"/>
      <c r="C143" s="37"/>
      <c r="D143" s="20" t="s">
        <v>127</v>
      </c>
      <c r="E143" s="21">
        <f>E142/D142*100</f>
        <v>57.692307692307686</v>
      </c>
      <c r="F143" s="21">
        <f>F142/D142*100</f>
        <v>7.6923076923076925</v>
      </c>
      <c r="G143" s="21">
        <f>G142/D142*100</f>
        <v>3.8461538461538463</v>
      </c>
      <c r="H143" s="22">
        <f>H142/D142*100</f>
        <v>30.76923076923077</v>
      </c>
    </row>
    <row r="144" spans="2:8" x14ac:dyDescent="0.15">
      <c r="B144" s="42"/>
      <c r="C144" s="40" t="s">
        <v>68</v>
      </c>
      <c r="D144" s="26">
        <v>60</v>
      </c>
      <c r="E144" s="27">
        <v>36</v>
      </c>
      <c r="F144" s="27">
        <v>8</v>
      </c>
      <c r="G144" s="27">
        <v>0</v>
      </c>
      <c r="H144" s="28">
        <v>16</v>
      </c>
    </row>
    <row r="145" spans="2:8" x14ac:dyDescent="0.15">
      <c r="B145" s="43"/>
      <c r="C145" s="40"/>
      <c r="D145" s="29" t="s">
        <v>127</v>
      </c>
      <c r="E145" s="30">
        <f>E144/D144*100</f>
        <v>60</v>
      </c>
      <c r="F145" s="30">
        <f>F144/D144*100</f>
        <v>13.333333333333334</v>
      </c>
      <c r="G145" s="30">
        <f>G144/D144*100</f>
        <v>0</v>
      </c>
      <c r="H145" s="31">
        <f>H144/D144*100</f>
        <v>26.666666666666668</v>
      </c>
    </row>
    <row r="146" spans="2:8" x14ac:dyDescent="0.15">
      <c r="B146" s="43"/>
      <c r="C146" s="40" t="s">
        <v>69</v>
      </c>
      <c r="D146" s="26">
        <v>16</v>
      </c>
      <c r="E146" s="27">
        <v>4</v>
      </c>
      <c r="F146" s="27">
        <v>0</v>
      </c>
      <c r="G146" s="27">
        <v>4</v>
      </c>
      <c r="H146" s="28">
        <v>8</v>
      </c>
    </row>
    <row r="147" spans="2:8" x14ac:dyDescent="0.15">
      <c r="B147" s="43"/>
      <c r="C147" s="40"/>
      <c r="D147" s="29" t="s">
        <v>127</v>
      </c>
      <c r="E147" s="30">
        <f>E146/D146*100</f>
        <v>25</v>
      </c>
      <c r="F147" s="30">
        <f>F146/D146*100</f>
        <v>0</v>
      </c>
      <c r="G147" s="30">
        <f>G146/D146*100</f>
        <v>25</v>
      </c>
      <c r="H147" s="31">
        <f>H146/D146*100</f>
        <v>50</v>
      </c>
    </row>
    <row r="148" spans="2:8" x14ac:dyDescent="0.15">
      <c r="B148" s="43"/>
      <c r="C148" s="40" t="s">
        <v>70</v>
      </c>
      <c r="D148" s="26">
        <v>28</v>
      </c>
      <c r="E148" s="27">
        <v>20</v>
      </c>
      <c r="F148" s="27">
        <v>0</v>
      </c>
      <c r="G148" s="27">
        <v>0</v>
      </c>
      <c r="H148" s="28">
        <v>8</v>
      </c>
    </row>
    <row r="149" spans="2:8" x14ac:dyDescent="0.15">
      <c r="B149" s="43"/>
      <c r="C149" s="40"/>
      <c r="D149" s="29" t="s">
        <v>127</v>
      </c>
      <c r="E149" s="30">
        <f>E148/D148*100</f>
        <v>71.428571428571431</v>
      </c>
      <c r="F149" s="30">
        <f>F148/D148*100</f>
        <v>0</v>
      </c>
      <c r="G149" s="30">
        <f>G148/D148*100</f>
        <v>0</v>
      </c>
      <c r="H149" s="31">
        <f>H148/D148*100</f>
        <v>28.571428571428569</v>
      </c>
    </row>
    <row r="150" spans="2:8" x14ac:dyDescent="0.15">
      <c r="B150" s="36" t="s">
        <v>71</v>
      </c>
      <c r="C150" s="37"/>
      <c r="D150" s="17">
        <v>48</v>
      </c>
      <c r="E150" s="18">
        <v>16</v>
      </c>
      <c r="F150" s="18">
        <v>8</v>
      </c>
      <c r="G150" s="18">
        <v>4</v>
      </c>
      <c r="H150" s="19">
        <v>20</v>
      </c>
    </row>
    <row r="151" spans="2:8" x14ac:dyDescent="0.15">
      <c r="B151" s="41"/>
      <c r="C151" s="37"/>
      <c r="D151" s="20" t="s">
        <v>127</v>
      </c>
      <c r="E151" s="21">
        <f>E150/D150*100</f>
        <v>33.333333333333329</v>
      </c>
      <c r="F151" s="21">
        <f>F150/D150*100</f>
        <v>16.666666666666664</v>
      </c>
      <c r="G151" s="21">
        <f>G150/D150*100</f>
        <v>8.3333333333333321</v>
      </c>
      <c r="H151" s="22">
        <f>H150/D150*100</f>
        <v>41.666666666666671</v>
      </c>
    </row>
    <row r="152" spans="2:8" x14ac:dyDescent="0.15">
      <c r="B152" s="42"/>
      <c r="C152" s="40" t="s">
        <v>72</v>
      </c>
      <c r="D152" s="26">
        <v>12</v>
      </c>
      <c r="E152" s="27">
        <v>0</v>
      </c>
      <c r="F152" s="27">
        <v>0</v>
      </c>
      <c r="G152" s="27">
        <v>4</v>
      </c>
      <c r="H152" s="28">
        <v>8</v>
      </c>
    </row>
    <row r="153" spans="2:8" x14ac:dyDescent="0.15">
      <c r="B153" s="43"/>
      <c r="C153" s="40"/>
      <c r="D153" s="29" t="s">
        <v>127</v>
      </c>
      <c r="E153" s="30">
        <f>E152/D152*100</f>
        <v>0</v>
      </c>
      <c r="F153" s="30">
        <f>F152/D152*100</f>
        <v>0</v>
      </c>
      <c r="G153" s="30">
        <f>G152/D152*100</f>
        <v>33.333333333333329</v>
      </c>
      <c r="H153" s="31">
        <f>H152/D152*100</f>
        <v>66.666666666666657</v>
      </c>
    </row>
    <row r="154" spans="2:8" x14ac:dyDescent="0.15">
      <c r="B154" s="43"/>
      <c r="C154" s="40" t="s">
        <v>73</v>
      </c>
      <c r="D154" s="26">
        <v>8</v>
      </c>
      <c r="E154" s="27">
        <v>4</v>
      </c>
      <c r="F154" s="27">
        <v>4</v>
      </c>
      <c r="G154" s="27">
        <v>0</v>
      </c>
      <c r="H154" s="28">
        <v>0</v>
      </c>
    </row>
    <row r="155" spans="2:8" x14ac:dyDescent="0.15">
      <c r="B155" s="43"/>
      <c r="C155" s="40"/>
      <c r="D155" s="29" t="s">
        <v>127</v>
      </c>
      <c r="E155" s="30">
        <f>E154/D154*100</f>
        <v>50</v>
      </c>
      <c r="F155" s="30">
        <f>F154/D154*100</f>
        <v>50</v>
      </c>
      <c r="G155" s="30">
        <f>G154/D154*100</f>
        <v>0</v>
      </c>
      <c r="H155" s="31">
        <f>H154/D154*100</f>
        <v>0</v>
      </c>
    </row>
    <row r="156" spans="2:8" x14ac:dyDescent="0.15">
      <c r="B156" s="43"/>
      <c r="C156" s="40" t="s">
        <v>74</v>
      </c>
      <c r="D156" s="26">
        <v>28</v>
      </c>
      <c r="E156" s="27">
        <v>12</v>
      </c>
      <c r="F156" s="27">
        <v>4</v>
      </c>
      <c r="G156" s="27">
        <v>0</v>
      </c>
      <c r="H156" s="28">
        <v>12</v>
      </c>
    </row>
    <row r="157" spans="2:8" x14ac:dyDescent="0.15">
      <c r="B157" s="43"/>
      <c r="C157" s="40"/>
      <c r="D157" s="29" t="s">
        <v>127</v>
      </c>
      <c r="E157" s="30">
        <f>E156/D156*100</f>
        <v>42.857142857142854</v>
      </c>
      <c r="F157" s="30">
        <f>F156/D156*100</f>
        <v>14.285714285714285</v>
      </c>
      <c r="G157" s="30">
        <f>G156/D156*100</f>
        <v>0</v>
      </c>
      <c r="H157" s="31">
        <f>H156/D156*100</f>
        <v>42.857142857142854</v>
      </c>
    </row>
    <row r="158" spans="2:8" x14ac:dyDescent="0.15">
      <c r="B158" s="36" t="s">
        <v>75</v>
      </c>
      <c r="C158" s="37"/>
      <c r="D158" s="17">
        <v>1876</v>
      </c>
      <c r="E158" s="18">
        <v>756</v>
      </c>
      <c r="F158" s="18">
        <v>48</v>
      </c>
      <c r="G158" s="18">
        <v>848</v>
      </c>
      <c r="H158" s="19">
        <v>224</v>
      </c>
    </row>
    <row r="159" spans="2:8" x14ac:dyDescent="0.15">
      <c r="B159" s="41"/>
      <c r="C159" s="37"/>
      <c r="D159" s="20" t="s">
        <v>127</v>
      </c>
      <c r="E159" s="21">
        <f>E158/D158*100</f>
        <v>40.298507462686565</v>
      </c>
      <c r="F159" s="21">
        <f>F158/D158*100</f>
        <v>2.5586353944562901</v>
      </c>
      <c r="G159" s="21">
        <f>G158/D158*100</f>
        <v>45.20255863539446</v>
      </c>
      <c r="H159" s="22">
        <f>H158/D158*100</f>
        <v>11.940298507462686</v>
      </c>
    </row>
    <row r="160" spans="2:8" x14ac:dyDescent="0.15">
      <c r="B160" s="42"/>
      <c r="C160" s="40" t="s">
        <v>76</v>
      </c>
      <c r="D160" s="26">
        <v>28</v>
      </c>
      <c r="E160" s="27">
        <v>12</v>
      </c>
      <c r="F160" s="27">
        <v>0</v>
      </c>
      <c r="G160" s="27">
        <v>8</v>
      </c>
      <c r="H160" s="28">
        <v>8</v>
      </c>
    </row>
    <row r="161" spans="2:8" x14ac:dyDescent="0.15">
      <c r="B161" s="43"/>
      <c r="C161" s="40"/>
      <c r="D161" s="29" t="s">
        <v>127</v>
      </c>
      <c r="E161" s="30">
        <f>E160/D160*100</f>
        <v>42.857142857142854</v>
      </c>
      <c r="F161" s="30">
        <f>F160/D160*100</f>
        <v>0</v>
      </c>
      <c r="G161" s="30">
        <f>G160/D160*100</f>
        <v>28.571428571428569</v>
      </c>
      <c r="H161" s="31">
        <f>H160/D160*100</f>
        <v>28.571428571428569</v>
      </c>
    </row>
    <row r="162" spans="2:8" x14ac:dyDescent="0.15">
      <c r="B162" s="43"/>
      <c r="C162" s="40" t="s">
        <v>77</v>
      </c>
      <c r="D162" s="26">
        <v>1000</v>
      </c>
      <c r="E162" s="27">
        <v>60</v>
      </c>
      <c r="F162" s="27">
        <v>4</v>
      </c>
      <c r="G162" s="27">
        <v>800</v>
      </c>
      <c r="H162" s="28">
        <v>136</v>
      </c>
    </row>
    <row r="163" spans="2:8" x14ac:dyDescent="0.15">
      <c r="B163" s="43"/>
      <c r="C163" s="40"/>
      <c r="D163" s="29" t="s">
        <v>127</v>
      </c>
      <c r="E163" s="30">
        <f>E162/D162*100</f>
        <v>6</v>
      </c>
      <c r="F163" s="30">
        <f>F162/D162*100</f>
        <v>0.4</v>
      </c>
      <c r="G163" s="30">
        <f>G162/D162*100</f>
        <v>80</v>
      </c>
      <c r="H163" s="31">
        <f>H162/D162*100</f>
        <v>13.600000000000001</v>
      </c>
    </row>
    <row r="164" spans="2:8" x14ac:dyDescent="0.15">
      <c r="B164" s="43"/>
      <c r="C164" s="40" t="s">
        <v>78</v>
      </c>
      <c r="D164" s="26">
        <v>32</v>
      </c>
      <c r="E164" s="27">
        <v>16</v>
      </c>
      <c r="F164" s="27">
        <v>0</v>
      </c>
      <c r="G164" s="27">
        <v>4</v>
      </c>
      <c r="H164" s="28">
        <v>12</v>
      </c>
    </row>
    <row r="165" spans="2:8" x14ac:dyDescent="0.15">
      <c r="B165" s="43"/>
      <c r="C165" s="40"/>
      <c r="D165" s="29" t="s">
        <v>127</v>
      </c>
      <c r="E165" s="30">
        <f>E164/D164*100</f>
        <v>50</v>
      </c>
      <c r="F165" s="30">
        <f>F164/D164*100</f>
        <v>0</v>
      </c>
      <c r="G165" s="30">
        <f>G164/D164*100</f>
        <v>12.5</v>
      </c>
      <c r="H165" s="31">
        <f>H164/D164*100</f>
        <v>37.5</v>
      </c>
    </row>
    <row r="166" spans="2:8" x14ac:dyDescent="0.15">
      <c r="B166" s="43"/>
      <c r="C166" s="40" t="s">
        <v>79</v>
      </c>
      <c r="D166" s="26">
        <v>816</v>
      </c>
      <c r="E166" s="27">
        <v>668</v>
      </c>
      <c r="F166" s="27">
        <v>44</v>
      </c>
      <c r="G166" s="27">
        <v>36</v>
      </c>
      <c r="H166" s="28">
        <v>68</v>
      </c>
    </row>
    <row r="167" spans="2:8" x14ac:dyDescent="0.15">
      <c r="B167" s="43"/>
      <c r="C167" s="40"/>
      <c r="D167" s="29" t="s">
        <v>127</v>
      </c>
      <c r="E167" s="30">
        <f>E166/D166*100</f>
        <v>81.862745098039213</v>
      </c>
      <c r="F167" s="30">
        <f>F166/D166*100</f>
        <v>5.3921568627450984</v>
      </c>
      <c r="G167" s="30">
        <f>G166/D166*100</f>
        <v>4.4117647058823533</v>
      </c>
      <c r="H167" s="31">
        <f>H166/D166*100</f>
        <v>8.3333333333333321</v>
      </c>
    </row>
    <row r="168" spans="2:8" x14ac:dyDescent="0.15">
      <c r="B168" s="36" t="s">
        <v>80</v>
      </c>
      <c r="C168" s="37"/>
      <c r="D168" s="17">
        <v>2528</v>
      </c>
      <c r="E168" s="18">
        <v>700</v>
      </c>
      <c r="F168" s="18">
        <v>140</v>
      </c>
      <c r="G168" s="18">
        <v>928</v>
      </c>
      <c r="H168" s="19">
        <v>760</v>
      </c>
    </row>
    <row r="169" spans="2:8" x14ac:dyDescent="0.15">
      <c r="B169" s="41"/>
      <c r="C169" s="37"/>
      <c r="D169" s="20" t="s">
        <v>127</v>
      </c>
      <c r="E169" s="21">
        <f>E168/D168*100</f>
        <v>27.689873417721518</v>
      </c>
      <c r="F169" s="21">
        <f>F168/D168*100</f>
        <v>5.5379746835443031</v>
      </c>
      <c r="G169" s="21">
        <f>G168/D168*100</f>
        <v>36.708860759493675</v>
      </c>
      <c r="H169" s="22">
        <f>H168/D168*100</f>
        <v>30.063291139240505</v>
      </c>
    </row>
    <row r="170" spans="2:8" x14ac:dyDescent="0.15">
      <c r="B170" s="42"/>
      <c r="C170" s="40" t="s">
        <v>81</v>
      </c>
      <c r="D170" s="26">
        <v>940</v>
      </c>
      <c r="E170" s="27">
        <v>292</v>
      </c>
      <c r="F170" s="27">
        <v>100</v>
      </c>
      <c r="G170" s="27">
        <v>196</v>
      </c>
      <c r="H170" s="28">
        <v>352</v>
      </c>
    </row>
    <row r="171" spans="2:8" x14ac:dyDescent="0.15">
      <c r="B171" s="43"/>
      <c r="C171" s="40"/>
      <c r="D171" s="29" t="s">
        <v>127</v>
      </c>
      <c r="E171" s="30">
        <f>E170/D170*100</f>
        <v>31.063829787234042</v>
      </c>
      <c r="F171" s="30">
        <f>F170/D170*100</f>
        <v>10.638297872340425</v>
      </c>
      <c r="G171" s="30">
        <f>G170/D170*100</f>
        <v>20.851063829787233</v>
      </c>
      <c r="H171" s="31">
        <f>H170/D170*100</f>
        <v>37.446808510638299</v>
      </c>
    </row>
    <row r="172" spans="2:8" x14ac:dyDescent="0.15">
      <c r="B172" s="43"/>
      <c r="C172" s="40" t="s">
        <v>82</v>
      </c>
      <c r="D172" s="26">
        <v>288</v>
      </c>
      <c r="E172" s="27">
        <v>64</v>
      </c>
      <c r="F172" s="27">
        <v>4</v>
      </c>
      <c r="G172" s="27">
        <v>208</v>
      </c>
      <c r="H172" s="28">
        <v>12</v>
      </c>
    </row>
    <row r="173" spans="2:8" x14ac:dyDescent="0.15">
      <c r="B173" s="43"/>
      <c r="C173" s="40"/>
      <c r="D173" s="29" t="s">
        <v>127</v>
      </c>
      <c r="E173" s="30">
        <f>E172/D172*100</f>
        <v>22.222222222222221</v>
      </c>
      <c r="F173" s="30">
        <f>F172/D172*100</f>
        <v>1.3888888888888888</v>
      </c>
      <c r="G173" s="30">
        <f>G172/D172*100</f>
        <v>72.222222222222214</v>
      </c>
      <c r="H173" s="31">
        <f>H172/D172*100</f>
        <v>4.1666666666666661</v>
      </c>
    </row>
    <row r="174" spans="2:8" x14ac:dyDescent="0.15">
      <c r="B174" s="43"/>
      <c r="C174" s="40" t="s">
        <v>83</v>
      </c>
      <c r="D174" s="26">
        <v>1300</v>
      </c>
      <c r="E174" s="27">
        <v>344</v>
      </c>
      <c r="F174" s="27">
        <v>36</v>
      </c>
      <c r="G174" s="27">
        <v>524</v>
      </c>
      <c r="H174" s="28">
        <v>396</v>
      </c>
    </row>
    <row r="175" spans="2:8" x14ac:dyDescent="0.15">
      <c r="B175" s="43"/>
      <c r="C175" s="40"/>
      <c r="D175" s="29" t="s">
        <v>127</v>
      </c>
      <c r="E175" s="30">
        <f>E174/D174*100</f>
        <v>26.461538461538463</v>
      </c>
      <c r="F175" s="30">
        <f>F174/D174*100</f>
        <v>2.7692307692307692</v>
      </c>
      <c r="G175" s="30">
        <f>G174/D174*100</f>
        <v>40.307692307692307</v>
      </c>
      <c r="H175" s="31">
        <f>H174/D174*100</f>
        <v>30.461538461538463</v>
      </c>
    </row>
    <row r="176" spans="2:8" x14ac:dyDescent="0.15">
      <c r="B176" s="36" t="s">
        <v>84</v>
      </c>
      <c r="C176" s="37"/>
      <c r="D176" s="17">
        <v>916</v>
      </c>
      <c r="E176" s="18">
        <v>344</v>
      </c>
      <c r="F176" s="18">
        <v>56</v>
      </c>
      <c r="G176" s="18">
        <v>152</v>
      </c>
      <c r="H176" s="19">
        <v>364</v>
      </c>
    </row>
    <row r="177" spans="2:8" x14ac:dyDescent="0.15">
      <c r="B177" s="36"/>
      <c r="C177" s="37"/>
      <c r="D177" s="20" t="s">
        <v>127</v>
      </c>
      <c r="E177" s="21">
        <f>E176/D176*100</f>
        <v>37.554585152838428</v>
      </c>
      <c r="F177" s="21">
        <f>F176/D176*100</f>
        <v>6.1135371179039302</v>
      </c>
      <c r="G177" s="21">
        <f>G176/D176*100</f>
        <v>16.593886462882097</v>
      </c>
      <c r="H177" s="22">
        <f>H176/D176*100</f>
        <v>39.737991266375545</v>
      </c>
    </row>
    <row r="178" spans="2:8" x14ac:dyDescent="0.15">
      <c r="B178" s="36" t="s">
        <v>85</v>
      </c>
      <c r="C178" s="37"/>
      <c r="D178" s="17">
        <v>5632</v>
      </c>
      <c r="E178" s="18">
        <v>844</v>
      </c>
      <c r="F178" s="18">
        <v>172</v>
      </c>
      <c r="G178" s="18">
        <v>1228</v>
      </c>
      <c r="H178" s="19">
        <v>3388</v>
      </c>
    </row>
    <row r="179" spans="2:8" x14ac:dyDescent="0.15">
      <c r="B179" s="41"/>
      <c r="C179" s="37"/>
      <c r="D179" s="20" t="s">
        <v>127</v>
      </c>
      <c r="E179" s="21">
        <f>E178/D178*100</f>
        <v>14.985795454545455</v>
      </c>
      <c r="F179" s="21">
        <f>F178/D178*100</f>
        <v>3.0539772727272729</v>
      </c>
      <c r="G179" s="21">
        <f>G178/D178*100</f>
        <v>21.803977272727273</v>
      </c>
      <c r="H179" s="22">
        <f>H178/D178*100</f>
        <v>60.15625</v>
      </c>
    </row>
    <row r="180" spans="2:8" x14ac:dyDescent="0.15">
      <c r="B180" s="42"/>
      <c r="C180" s="40" t="s">
        <v>86</v>
      </c>
      <c r="D180" s="26">
        <v>76</v>
      </c>
      <c r="E180" s="27">
        <v>36</v>
      </c>
      <c r="F180" s="27">
        <v>8</v>
      </c>
      <c r="G180" s="27">
        <v>4</v>
      </c>
      <c r="H180" s="28">
        <v>28</v>
      </c>
    </row>
    <row r="181" spans="2:8" x14ac:dyDescent="0.15">
      <c r="B181" s="43"/>
      <c r="C181" s="40"/>
      <c r="D181" s="29" t="s">
        <v>127</v>
      </c>
      <c r="E181" s="30">
        <f>E180/D180*100</f>
        <v>47.368421052631575</v>
      </c>
      <c r="F181" s="30">
        <f>F180/D180*100</f>
        <v>10.526315789473683</v>
      </c>
      <c r="G181" s="30">
        <f>G180/D180*100</f>
        <v>5.2631578947368416</v>
      </c>
      <c r="H181" s="31">
        <f>H180/D180*100</f>
        <v>36.84210526315789</v>
      </c>
    </row>
    <row r="182" spans="2:8" x14ac:dyDescent="0.15">
      <c r="B182" s="43"/>
      <c r="C182" s="40" t="s">
        <v>87</v>
      </c>
      <c r="D182" s="26">
        <v>4</v>
      </c>
      <c r="E182" s="27">
        <v>0</v>
      </c>
      <c r="F182" s="27">
        <v>0</v>
      </c>
      <c r="G182" s="27">
        <v>0</v>
      </c>
      <c r="H182" s="28">
        <v>4</v>
      </c>
    </row>
    <row r="183" spans="2:8" x14ac:dyDescent="0.15">
      <c r="B183" s="43"/>
      <c r="C183" s="40"/>
      <c r="D183" s="29" t="s">
        <v>127</v>
      </c>
      <c r="E183" s="30">
        <f>E182/D182*100</f>
        <v>0</v>
      </c>
      <c r="F183" s="30">
        <f>F182/D182*100</f>
        <v>0</v>
      </c>
      <c r="G183" s="30">
        <f>G182/D182*100</f>
        <v>0</v>
      </c>
      <c r="H183" s="31">
        <f>H182/D182*100</f>
        <v>100</v>
      </c>
    </row>
    <row r="184" spans="2:8" x14ac:dyDescent="0.15">
      <c r="B184" s="43"/>
      <c r="C184" s="40" t="s">
        <v>88</v>
      </c>
      <c r="D184" s="26">
        <v>868</v>
      </c>
      <c r="E184" s="27">
        <v>84</v>
      </c>
      <c r="F184" s="27">
        <v>16</v>
      </c>
      <c r="G184" s="27">
        <v>88</v>
      </c>
      <c r="H184" s="28">
        <v>680</v>
      </c>
    </row>
    <row r="185" spans="2:8" x14ac:dyDescent="0.15">
      <c r="B185" s="43"/>
      <c r="C185" s="40"/>
      <c r="D185" s="29" t="s">
        <v>127</v>
      </c>
      <c r="E185" s="30">
        <f>E184/D184*100</f>
        <v>9.67741935483871</v>
      </c>
      <c r="F185" s="30">
        <f>F184/D184*100</f>
        <v>1.8433179723502304</v>
      </c>
      <c r="G185" s="30">
        <f>G184/D184*100</f>
        <v>10.138248847926267</v>
      </c>
      <c r="H185" s="31">
        <f>H184/D184*100</f>
        <v>78.341013824884797</v>
      </c>
    </row>
    <row r="186" spans="2:8" x14ac:dyDescent="0.15">
      <c r="B186" s="43"/>
      <c r="C186" s="40" t="s">
        <v>89</v>
      </c>
      <c r="D186" s="26">
        <v>84</v>
      </c>
      <c r="E186" s="27">
        <v>28</v>
      </c>
      <c r="F186" s="27">
        <v>4</v>
      </c>
      <c r="G186" s="27">
        <v>16</v>
      </c>
      <c r="H186" s="28">
        <v>36</v>
      </c>
    </row>
    <row r="187" spans="2:8" x14ac:dyDescent="0.15">
      <c r="B187" s="43"/>
      <c r="C187" s="40"/>
      <c r="D187" s="29" t="s">
        <v>127</v>
      </c>
      <c r="E187" s="30">
        <f>E186/D186*100</f>
        <v>33.333333333333329</v>
      </c>
      <c r="F187" s="30">
        <f>F186/D186*100</f>
        <v>4.7619047619047619</v>
      </c>
      <c r="G187" s="30">
        <f>G186/D186*100</f>
        <v>19.047619047619047</v>
      </c>
      <c r="H187" s="31">
        <f>H186/D186*100</f>
        <v>42.857142857142854</v>
      </c>
    </row>
    <row r="188" spans="2:8" x14ac:dyDescent="0.15">
      <c r="B188" s="43"/>
      <c r="C188" s="40" t="s">
        <v>90</v>
      </c>
      <c r="D188" s="26">
        <v>72</v>
      </c>
      <c r="E188" s="27">
        <v>16</v>
      </c>
      <c r="F188" s="27">
        <v>24</v>
      </c>
      <c r="G188" s="27">
        <v>8</v>
      </c>
      <c r="H188" s="28">
        <v>24</v>
      </c>
    </row>
    <row r="189" spans="2:8" x14ac:dyDescent="0.15">
      <c r="B189" s="43"/>
      <c r="C189" s="40"/>
      <c r="D189" s="29" t="s">
        <v>127</v>
      </c>
      <c r="E189" s="30">
        <f>E188/D188*100</f>
        <v>22.222222222222221</v>
      </c>
      <c r="F189" s="30">
        <f>F188/D188*100</f>
        <v>33.333333333333329</v>
      </c>
      <c r="G189" s="30">
        <f>G188/D188*100</f>
        <v>11.111111111111111</v>
      </c>
      <c r="H189" s="31">
        <f>H188/D188*100</f>
        <v>33.333333333333329</v>
      </c>
    </row>
    <row r="190" spans="2:8" x14ac:dyDescent="0.15">
      <c r="B190" s="43"/>
      <c r="C190" s="40" t="s">
        <v>91</v>
      </c>
      <c r="D190" s="26">
        <v>936</v>
      </c>
      <c r="E190" s="27">
        <v>240</v>
      </c>
      <c r="F190" s="27">
        <v>32</v>
      </c>
      <c r="G190" s="27">
        <v>256</v>
      </c>
      <c r="H190" s="28">
        <v>408</v>
      </c>
    </row>
    <row r="191" spans="2:8" x14ac:dyDescent="0.15">
      <c r="B191" s="43"/>
      <c r="C191" s="40"/>
      <c r="D191" s="29" t="s">
        <v>127</v>
      </c>
      <c r="E191" s="30">
        <f>E190/D190*100</f>
        <v>25.641025641025639</v>
      </c>
      <c r="F191" s="30">
        <f>F190/D190*100</f>
        <v>3.4188034188034191</v>
      </c>
      <c r="G191" s="30">
        <f>G190/D190*100</f>
        <v>27.350427350427353</v>
      </c>
      <c r="H191" s="31">
        <f>H190/D190*100</f>
        <v>43.589743589743591</v>
      </c>
    </row>
    <row r="192" spans="2:8" x14ac:dyDescent="0.15">
      <c r="B192" s="43"/>
      <c r="C192" s="40" t="s">
        <v>92</v>
      </c>
      <c r="D192" s="26">
        <v>2600</v>
      </c>
      <c r="E192" s="27">
        <v>268</v>
      </c>
      <c r="F192" s="27">
        <v>56</v>
      </c>
      <c r="G192" s="27">
        <v>632</v>
      </c>
      <c r="H192" s="28">
        <v>1644</v>
      </c>
    </row>
    <row r="193" spans="2:8" x14ac:dyDescent="0.15">
      <c r="B193" s="43"/>
      <c r="C193" s="40"/>
      <c r="D193" s="29" t="s">
        <v>127</v>
      </c>
      <c r="E193" s="30">
        <f>E192/D192*100</f>
        <v>10.307692307692308</v>
      </c>
      <c r="F193" s="30">
        <f>F192/D192*100</f>
        <v>2.1538461538461537</v>
      </c>
      <c r="G193" s="30">
        <f>G192/D192*100</f>
        <v>24.307692307692307</v>
      </c>
      <c r="H193" s="31">
        <f>H192/D192*100</f>
        <v>63.230769230769234</v>
      </c>
    </row>
    <row r="194" spans="2:8" x14ac:dyDescent="0.15">
      <c r="B194" s="43"/>
      <c r="C194" s="40" t="s">
        <v>93</v>
      </c>
      <c r="D194" s="26">
        <v>584</v>
      </c>
      <c r="E194" s="27">
        <v>112</v>
      </c>
      <c r="F194" s="27">
        <v>24</v>
      </c>
      <c r="G194" s="27">
        <v>148</v>
      </c>
      <c r="H194" s="28">
        <v>300</v>
      </c>
    </row>
    <row r="195" spans="2:8" x14ac:dyDescent="0.15">
      <c r="B195" s="43"/>
      <c r="C195" s="40"/>
      <c r="D195" s="29" t="s">
        <v>127</v>
      </c>
      <c r="E195" s="30">
        <f>E194/D194*100</f>
        <v>19.17808219178082</v>
      </c>
      <c r="F195" s="30">
        <f>F194/D194*100</f>
        <v>4.10958904109589</v>
      </c>
      <c r="G195" s="30">
        <f>G194/D194*100</f>
        <v>25.342465753424658</v>
      </c>
      <c r="H195" s="31">
        <f>H194/D194*100</f>
        <v>51.369863013698634</v>
      </c>
    </row>
    <row r="196" spans="2:8" x14ac:dyDescent="0.15">
      <c r="B196" s="43"/>
      <c r="C196" s="40" t="s">
        <v>94</v>
      </c>
      <c r="D196" s="26">
        <v>408</v>
      </c>
      <c r="E196" s="27">
        <v>60</v>
      </c>
      <c r="F196" s="27">
        <v>8</v>
      </c>
      <c r="G196" s="27">
        <v>76</v>
      </c>
      <c r="H196" s="28">
        <v>264</v>
      </c>
    </row>
    <row r="197" spans="2:8" x14ac:dyDescent="0.15">
      <c r="B197" s="43"/>
      <c r="C197" s="40"/>
      <c r="D197" s="29" t="s">
        <v>127</v>
      </c>
      <c r="E197" s="30">
        <f>E196/D196*100</f>
        <v>14.705882352941178</v>
      </c>
      <c r="F197" s="30">
        <f>F196/D196*100</f>
        <v>1.9607843137254901</v>
      </c>
      <c r="G197" s="30">
        <f>G196/D196*100</f>
        <v>18.627450980392158</v>
      </c>
      <c r="H197" s="31">
        <f>H196/D196*100</f>
        <v>64.705882352941174</v>
      </c>
    </row>
    <row r="198" spans="2:8" x14ac:dyDescent="0.15">
      <c r="B198" s="36" t="s">
        <v>95</v>
      </c>
      <c r="C198" s="37"/>
      <c r="D198" s="17">
        <v>412</v>
      </c>
      <c r="E198" s="18">
        <v>188</v>
      </c>
      <c r="F198" s="18">
        <v>20</v>
      </c>
      <c r="G198" s="18">
        <v>12</v>
      </c>
      <c r="H198" s="19">
        <v>192</v>
      </c>
    </row>
    <row r="199" spans="2:8" x14ac:dyDescent="0.15">
      <c r="B199" s="41"/>
      <c r="C199" s="37"/>
      <c r="D199" s="20" t="s">
        <v>127</v>
      </c>
      <c r="E199" s="21">
        <f>E198/D198*100</f>
        <v>45.631067961165051</v>
      </c>
      <c r="F199" s="21">
        <f>F198/D198*100</f>
        <v>4.8543689320388346</v>
      </c>
      <c r="G199" s="21">
        <f>G198/D198*100</f>
        <v>2.912621359223301</v>
      </c>
      <c r="H199" s="22">
        <f>H198/D198*100</f>
        <v>46.601941747572816</v>
      </c>
    </row>
    <row r="200" spans="2:8" x14ac:dyDescent="0.15">
      <c r="B200" s="42"/>
      <c r="C200" s="40" t="s">
        <v>96</v>
      </c>
      <c r="D200" s="26">
        <v>8</v>
      </c>
      <c r="E200" s="27">
        <v>0</v>
      </c>
      <c r="F200" s="27">
        <v>0</v>
      </c>
      <c r="G200" s="27">
        <v>0</v>
      </c>
      <c r="H200" s="28">
        <v>8</v>
      </c>
    </row>
    <row r="201" spans="2:8" x14ac:dyDescent="0.15">
      <c r="B201" s="43"/>
      <c r="C201" s="40"/>
      <c r="D201" s="29" t="s">
        <v>127</v>
      </c>
      <c r="E201" s="30">
        <f>E200/D200*100</f>
        <v>0</v>
      </c>
      <c r="F201" s="30">
        <f>F200/D200*100</f>
        <v>0</v>
      </c>
      <c r="G201" s="30">
        <f>G200/D200*100</f>
        <v>0</v>
      </c>
      <c r="H201" s="31">
        <f>H200/D200*100</f>
        <v>100</v>
      </c>
    </row>
    <row r="202" spans="2:8" x14ac:dyDescent="0.15">
      <c r="B202" s="43"/>
      <c r="C202" s="40" t="s">
        <v>97</v>
      </c>
      <c r="D202" s="26">
        <v>44</v>
      </c>
      <c r="E202" s="27">
        <v>12</v>
      </c>
      <c r="F202" s="27">
        <v>0</v>
      </c>
      <c r="G202" s="27">
        <v>0</v>
      </c>
      <c r="H202" s="28">
        <v>32</v>
      </c>
    </row>
    <row r="203" spans="2:8" x14ac:dyDescent="0.15">
      <c r="B203" s="43"/>
      <c r="C203" s="40"/>
      <c r="D203" s="29" t="s">
        <v>127</v>
      </c>
      <c r="E203" s="30">
        <f>E202/D202*100</f>
        <v>27.27272727272727</v>
      </c>
      <c r="F203" s="30">
        <f>F202/D202*100</f>
        <v>0</v>
      </c>
      <c r="G203" s="30">
        <f>G202/D202*100</f>
        <v>0</v>
      </c>
      <c r="H203" s="31">
        <f>H202/D202*100</f>
        <v>72.727272727272734</v>
      </c>
    </row>
    <row r="204" spans="2:8" x14ac:dyDescent="0.15">
      <c r="B204" s="43"/>
      <c r="C204" s="40" t="s">
        <v>98</v>
      </c>
      <c r="D204" s="26">
        <v>20</v>
      </c>
      <c r="E204" s="27">
        <v>16</v>
      </c>
      <c r="F204" s="27">
        <v>0</v>
      </c>
      <c r="G204" s="27">
        <v>0</v>
      </c>
      <c r="H204" s="28">
        <v>4</v>
      </c>
    </row>
    <row r="205" spans="2:8" x14ac:dyDescent="0.15">
      <c r="B205" s="43"/>
      <c r="C205" s="40"/>
      <c r="D205" s="29" t="s">
        <v>127</v>
      </c>
      <c r="E205" s="30">
        <f>E204/D204*100</f>
        <v>80</v>
      </c>
      <c r="F205" s="30">
        <f>F204/D204*100</f>
        <v>0</v>
      </c>
      <c r="G205" s="30">
        <f>G204/D204*100</f>
        <v>0</v>
      </c>
      <c r="H205" s="31">
        <f>H204/D204*100</f>
        <v>20</v>
      </c>
    </row>
    <row r="206" spans="2:8" x14ac:dyDescent="0.15">
      <c r="B206" s="43"/>
      <c r="C206" s="40" t="s">
        <v>99</v>
      </c>
      <c r="D206" s="26">
        <v>172</v>
      </c>
      <c r="E206" s="27">
        <v>72</v>
      </c>
      <c r="F206" s="27">
        <v>20</v>
      </c>
      <c r="G206" s="27">
        <v>0</v>
      </c>
      <c r="H206" s="28">
        <v>80</v>
      </c>
    </row>
    <row r="207" spans="2:8" x14ac:dyDescent="0.15">
      <c r="B207" s="43"/>
      <c r="C207" s="40"/>
      <c r="D207" s="29" t="s">
        <v>127</v>
      </c>
      <c r="E207" s="30">
        <f>E206/D206*100</f>
        <v>41.860465116279073</v>
      </c>
      <c r="F207" s="30">
        <f>F206/D206*100</f>
        <v>11.627906976744185</v>
      </c>
      <c r="G207" s="30">
        <f>G206/D206*100</f>
        <v>0</v>
      </c>
      <c r="H207" s="31">
        <f>H206/D206*100</f>
        <v>46.511627906976742</v>
      </c>
    </row>
    <row r="208" spans="2:8" x14ac:dyDescent="0.15">
      <c r="B208" s="43"/>
      <c r="C208" s="40" t="s">
        <v>100</v>
      </c>
      <c r="D208" s="26">
        <v>0</v>
      </c>
      <c r="E208" s="27">
        <v>0</v>
      </c>
      <c r="F208" s="27">
        <v>0</v>
      </c>
      <c r="G208" s="27">
        <v>0</v>
      </c>
      <c r="H208" s="28">
        <v>0</v>
      </c>
    </row>
    <row r="209" spans="2:8" x14ac:dyDescent="0.15">
      <c r="B209" s="43"/>
      <c r="C209" s="40"/>
      <c r="D209" s="29" t="s">
        <v>128</v>
      </c>
      <c r="E209" s="32" t="s">
        <v>128</v>
      </c>
      <c r="F209" s="32" t="s">
        <v>128</v>
      </c>
      <c r="G209" s="32" t="s">
        <v>128</v>
      </c>
      <c r="H209" s="33" t="s">
        <v>128</v>
      </c>
    </row>
    <row r="210" spans="2:8" x14ac:dyDescent="0.15">
      <c r="B210" s="43"/>
      <c r="C210" s="40" t="s">
        <v>101</v>
      </c>
      <c r="D210" s="26">
        <v>168</v>
      </c>
      <c r="E210" s="27">
        <v>88</v>
      </c>
      <c r="F210" s="27">
        <v>0</v>
      </c>
      <c r="G210" s="27">
        <v>12</v>
      </c>
      <c r="H210" s="28">
        <v>68</v>
      </c>
    </row>
    <row r="211" spans="2:8" x14ac:dyDescent="0.15">
      <c r="B211" s="43"/>
      <c r="C211" s="40"/>
      <c r="D211" s="29" t="s">
        <v>127</v>
      </c>
      <c r="E211" s="30">
        <f>E210/D210*100</f>
        <v>52.380952380952387</v>
      </c>
      <c r="F211" s="30">
        <f>F210/D210*100</f>
        <v>0</v>
      </c>
      <c r="G211" s="30">
        <f>G210/D210*100</f>
        <v>7.1428571428571423</v>
      </c>
      <c r="H211" s="31">
        <f>H210/D210*100</f>
        <v>40.476190476190474</v>
      </c>
    </row>
    <row r="212" spans="2:8" x14ac:dyDescent="0.15">
      <c r="B212" s="36" t="s">
        <v>102</v>
      </c>
      <c r="C212" s="37"/>
      <c r="D212" s="17">
        <v>2308</v>
      </c>
      <c r="E212" s="18">
        <v>1028</v>
      </c>
      <c r="F212" s="18">
        <v>56</v>
      </c>
      <c r="G212" s="18">
        <v>860</v>
      </c>
      <c r="H212" s="19">
        <v>364</v>
      </c>
    </row>
    <row r="213" spans="2:8" x14ac:dyDescent="0.15">
      <c r="B213" s="41"/>
      <c r="C213" s="37"/>
      <c r="D213" s="20" t="s">
        <v>127</v>
      </c>
      <c r="E213" s="21">
        <f>E212/D212*100</f>
        <v>44.540727902946273</v>
      </c>
      <c r="F213" s="21">
        <f>F212/D212*100</f>
        <v>2.4263431542461005</v>
      </c>
      <c r="G213" s="21">
        <f>G212/D212*100</f>
        <v>37.261698440207972</v>
      </c>
      <c r="H213" s="22">
        <f>H212/D212*100</f>
        <v>15.771230502599654</v>
      </c>
    </row>
    <row r="214" spans="2:8" x14ac:dyDescent="0.15">
      <c r="B214" s="42"/>
      <c r="C214" s="40" t="s">
        <v>103</v>
      </c>
      <c r="D214" s="26">
        <v>1672</v>
      </c>
      <c r="E214" s="27">
        <v>764</v>
      </c>
      <c r="F214" s="27">
        <v>44</v>
      </c>
      <c r="G214" s="27">
        <v>616</v>
      </c>
      <c r="H214" s="28">
        <v>248</v>
      </c>
    </row>
    <row r="215" spans="2:8" x14ac:dyDescent="0.15">
      <c r="B215" s="43"/>
      <c r="C215" s="40"/>
      <c r="D215" s="29" t="s">
        <v>127</v>
      </c>
      <c r="E215" s="30">
        <f>E214/D214*100</f>
        <v>45.693779904306218</v>
      </c>
      <c r="F215" s="30">
        <f>F214/D214*100</f>
        <v>2.6315789473684208</v>
      </c>
      <c r="G215" s="30">
        <f>G214/D214*100</f>
        <v>36.84210526315789</v>
      </c>
      <c r="H215" s="31">
        <f>H214/D214*100</f>
        <v>14.832535885167463</v>
      </c>
    </row>
    <row r="216" spans="2:8" x14ac:dyDescent="0.15">
      <c r="B216" s="43"/>
      <c r="C216" s="40" t="s">
        <v>104</v>
      </c>
      <c r="D216" s="26">
        <v>232</v>
      </c>
      <c r="E216" s="27">
        <v>104</v>
      </c>
      <c r="F216" s="27">
        <v>0</v>
      </c>
      <c r="G216" s="27">
        <v>100</v>
      </c>
      <c r="H216" s="28">
        <v>28</v>
      </c>
    </row>
    <row r="217" spans="2:8" x14ac:dyDescent="0.15">
      <c r="B217" s="43"/>
      <c r="C217" s="40"/>
      <c r="D217" s="29" t="s">
        <v>127</v>
      </c>
      <c r="E217" s="30">
        <f>E216/D216*100</f>
        <v>44.827586206896555</v>
      </c>
      <c r="F217" s="30">
        <f>F216/D216*100</f>
        <v>0</v>
      </c>
      <c r="G217" s="30">
        <f>G216/D216*100</f>
        <v>43.103448275862064</v>
      </c>
      <c r="H217" s="31">
        <f>H216/D216*100</f>
        <v>12.068965517241379</v>
      </c>
    </row>
    <row r="218" spans="2:8" x14ac:dyDescent="0.15">
      <c r="B218" s="43"/>
      <c r="C218" s="40" t="s">
        <v>105</v>
      </c>
      <c r="D218" s="26">
        <v>48</v>
      </c>
      <c r="E218" s="27">
        <v>16</v>
      </c>
      <c r="F218" s="27">
        <v>4</v>
      </c>
      <c r="G218" s="27">
        <v>24</v>
      </c>
      <c r="H218" s="28">
        <v>4</v>
      </c>
    </row>
    <row r="219" spans="2:8" x14ac:dyDescent="0.15">
      <c r="B219" s="43"/>
      <c r="C219" s="40"/>
      <c r="D219" s="29" t="s">
        <v>127</v>
      </c>
      <c r="E219" s="30">
        <f>E218/D218*100</f>
        <v>33.333333333333329</v>
      </c>
      <c r="F219" s="30">
        <f>F218/D218*100</f>
        <v>8.3333333333333321</v>
      </c>
      <c r="G219" s="30">
        <f>G218/D218*100</f>
        <v>50</v>
      </c>
      <c r="H219" s="31">
        <f>H218/D218*100</f>
        <v>8.3333333333333321</v>
      </c>
    </row>
    <row r="220" spans="2:8" x14ac:dyDescent="0.15">
      <c r="B220" s="43"/>
      <c r="C220" s="40" t="s">
        <v>106</v>
      </c>
      <c r="D220" s="26">
        <v>356</v>
      </c>
      <c r="E220" s="27">
        <v>144</v>
      </c>
      <c r="F220" s="27">
        <v>8</v>
      </c>
      <c r="G220" s="27">
        <v>120</v>
      </c>
      <c r="H220" s="28">
        <v>84</v>
      </c>
    </row>
    <row r="221" spans="2:8" x14ac:dyDescent="0.15">
      <c r="B221" s="43"/>
      <c r="C221" s="40"/>
      <c r="D221" s="29" t="s">
        <v>127</v>
      </c>
      <c r="E221" s="30">
        <f>E220/D220*100</f>
        <v>40.449438202247187</v>
      </c>
      <c r="F221" s="30">
        <f>F220/D220*100</f>
        <v>2.2471910112359552</v>
      </c>
      <c r="G221" s="30">
        <f>G220/D220*100</f>
        <v>33.707865168539328</v>
      </c>
      <c r="H221" s="31">
        <f>H220/D220*100</f>
        <v>23.595505617977526</v>
      </c>
    </row>
    <row r="222" spans="2:8" x14ac:dyDescent="0.15">
      <c r="B222" s="36" t="s">
        <v>107</v>
      </c>
      <c r="C222" s="37"/>
      <c r="D222" s="17">
        <v>1436</v>
      </c>
      <c r="E222" s="18">
        <v>224</v>
      </c>
      <c r="F222" s="18">
        <v>16</v>
      </c>
      <c r="G222" s="18">
        <v>996</v>
      </c>
      <c r="H222" s="19">
        <v>200</v>
      </c>
    </row>
    <row r="223" spans="2:8" x14ac:dyDescent="0.15">
      <c r="B223" s="41"/>
      <c r="C223" s="37"/>
      <c r="D223" s="20" t="s">
        <v>127</v>
      </c>
      <c r="E223" s="21">
        <f>E222/D222*100</f>
        <v>15.598885793871867</v>
      </c>
      <c r="F223" s="21">
        <f>F222/D222*100</f>
        <v>1.1142061281337048</v>
      </c>
      <c r="G223" s="21">
        <f>G222/D222*100</f>
        <v>69.359331476323121</v>
      </c>
      <c r="H223" s="22">
        <f>H222/D222*100</f>
        <v>13.92757660167131</v>
      </c>
    </row>
    <row r="224" spans="2:8" x14ac:dyDescent="0.15">
      <c r="B224" s="42"/>
      <c r="C224" s="40" t="s">
        <v>108</v>
      </c>
      <c r="D224" s="26">
        <v>1292</v>
      </c>
      <c r="E224" s="27">
        <v>172</v>
      </c>
      <c r="F224" s="27">
        <v>4</v>
      </c>
      <c r="G224" s="27">
        <v>932</v>
      </c>
      <c r="H224" s="28">
        <v>184</v>
      </c>
    </row>
    <row r="225" spans="2:8" x14ac:dyDescent="0.15">
      <c r="B225" s="43"/>
      <c r="C225" s="40"/>
      <c r="D225" s="29" t="s">
        <v>127</v>
      </c>
      <c r="E225" s="30">
        <f>E224/D224*100</f>
        <v>13.312693498452013</v>
      </c>
      <c r="F225" s="30">
        <f>F224/D224*100</f>
        <v>0.30959752321981426</v>
      </c>
      <c r="G225" s="30">
        <f>G224/D224*100</f>
        <v>72.136222910216716</v>
      </c>
      <c r="H225" s="31">
        <f>H224/D224*100</f>
        <v>14.241486068111456</v>
      </c>
    </row>
    <row r="226" spans="2:8" x14ac:dyDescent="0.15">
      <c r="B226" s="43"/>
      <c r="C226" s="40" t="s">
        <v>109</v>
      </c>
      <c r="D226" s="26">
        <v>144</v>
      </c>
      <c r="E226" s="27">
        <v>52</v>
      </c>
      <c r="F226" s="27">
        <v>12</v>
      </c>
      <c r="G226" s="27">
        <v>64</v>
      </c>
      <c r="H226" s="28">
        <v>16</v>
      </c>
    </row>
    <row r="227" spans="2:8" x14ac:dyDescent="0.15">
      <c r="B227" s="43"/>
      <c r="C227" s="40"/>
      <c r="D227" s="29" t="s">
        <v>127</v>
      </c>
      <c r="E227" s="30">
        <f>E226/D226*100</f>
        <v>36.111111111111107</v>
      </c>
      <c r="F227" s="30">
        <f>F226/D226*100</f>
        <v>8.3333333333333321</v>
      </c>
      <c r="G227" s="30">
        <f>G226/D226*100</f>
        <v>44.444444444444443</v>
      </c>
      <c r="H227" s="31">
        <f>H226/D226*100</f>
        <v>11.111111111111111</v>
      </c>
    </row>
    <row r="228" spans="2:8" x14ac:dyDescent="0.15">
      <c r="B228" s="36" t="s">
        <v>110</v>
      </c>
      <c r="C228" s="37"/>
      <c r="D228" s="17">
        <v>516</v>
      </c>
      <c r="E228" s="18">
        <v>152</v>
      </c>
      <c r="F228" s="18">
        <v>16</v>
      </c>
      <c r="G228" s="18">
        <v>44</v>
      </c>
      <c r="H228" s="19">
        <v>304</v>
      </c>
    </row>
    <row r="229" spans="2:8" x14ac:dyDescent="0.15">
      <c r="B229" s="41"/>
      <c r="C229" s="37"/>
      <c r="D229" s="20" t="s">
        <v>127</v>
      </c>
      <c r="E229" s="21">
        <f>E228/D228*100</f>
        <v>29.457364341085274</v>
      </c>
      <c r="F229" s="21">
        <f>F228/D228*100</f>
        <v>3.1007751937984498</v>
      </c>
      <c r="G229" s="21">
        <f>G228/D228*100</f>
        <v>8.5271317829457356</v>
      </c>
      <c r="H229" s="22">
        <f>H228/D228*100</f>
        <v>58.914728682170548</v>
      </c>
    </row>
    <row r="230" spans="2:8" x14ac:dyDescent="0.15">
      <c r="B230" s="42"/>
      <c r="C230" s="40" t="s">
        <v>111</v>
      </c>
      <c r="D230" s="26">
        <v>32</v>
      </c>
      <c r="E230" s="27">
        <v>0</v>
      </c>
      <c r="F230" s="27">
        <v>0</v>
      </c>
      <c r="G230" s="27">
        <v>8</v>
      </c>
      <c r="H230" s="28">
        <v>24</v>
      </c>
    </row>
    <row r="231" spans="2:8" x14ac:dyDescent="0.15">
      <c r="B231" s="43"/>
      <c r="C231" s="40"/>
      <c r="D231" s="29" t="s">
        <v>127</v>
      </c>
      <c r="E231" s="30">
        <f>E230/D230*100</f>
        <v>0</v>
      </c>
      <c r="F231" s="30">
        <f>F230/D230*100</f>
        <v>0</v>
      </c>
      <c r="G231" s="30">
        <f>G230/D230*100</f>
        <v>25</v>
      </c>
      <c r="H231" s="31">
        <f>H230/D230*100</f>
        <v>75</v>
      </c>
    </row>
    <row r="232" spans="2:8" x14ac:dyDescent="0.15">
      <c r="B232" s="43"/>
      <c r="C232" s="40" t="s">
        <v>112</v>
      </c>
      <c r="D232" s="26">
        <v>4</v>
      </c>
      <c r="E232" s="27">
        <v>4</v>
      </c>
      <c r="F232" s="27">
        <v>0</v>
      </c>
      <c r="G232" s="27">
        <v>0</v>
      </c>
      <c r="H232" s="28">
        <v>0</v>
      </c>
    </row>
    <row r="233" spans="2:8" x14ac:dyDescent="0.15">
      <c r="B233" s="43"/>
      <c r="C233" s="40"/>
      <c r="D233" s="29" t="s">
        <v>127</v>
      </c>
      <c r="E233" s="30">
        <f>E232/D232*100</f>
        <v>100</v>
      </c>
      <c r="F233" s="30">
        <f>F232/D232*100</f>
        <v>0</v>
      </c>
      <c r="G233" s="30">
        <f>G232/D232*100</f>
        <v>0</v>
      </c>
      <c r="H233" s="31">
        <f>H232/D232*100</f>
        <v>0</v>
      </c>
    </row>
    <row r="234" spans="2:8" x14ac:dyDescent="0.15">
      <c r="B234" s="43"/>
      <c r="C234" s="40" t="s">
        <v>113</v>
      </c>
      <c r="D234" s="26">
        <v>20</v>
      </c>
      <c r="E234" s="27">
        <v>4</v>
      </c>
      <c r="F234" s="27">
        <v>0</v>
      </c>
      <c r="G234" s="27">
        <v>0</v>
      </c>
      <c r="H234" s="28">
        <v>16</v>
      </c>
    </row>
    <row r="235" spans="2:8" x14ac:dyDescent="0.15">
      <c r="B235" s="43"/>
      <c r="C235" s="40"/>
      <c r="D235" s="29" t="s">
        <v>127</v>
      </c>
      <c r="E235" s="30">
        <f>E234/D234*100</f>
        <v>20</v>
      </c>
      <c r="F235" s="30">
        <f>F234/D234*100</f>
        <v>0</v>
      </c>
      <c r="G235" s="30">
        <f>G234/D234*100</f>
        <v>0</v>
      </c>
      <c r="H235" s="31">
        <f>H234/D234*100</f>
        <v>80</v>
      </c>
    </row>
    <row r="236" spans="2:8" x14ac:dyDescent="0.15">
      <c r="B236" s="43"/>
      <c r="C236" s="40" t="s">
        <v>114</v>
      </c>
      <c r="D236" s="26">
        <v>8</v>
      </c>
      <c r="E236" s="27">
        <v>8</v>
      </c>
      <c r="F236" s="27">
        <v>0</v>
      </c>
      <c r="G236" s="27">
        <v>0</v>
      </c>
      <c r="H236" s="28">
        <v>0</v>
      </c>
    </row>
    <row r="237" spans="2:8" x14ac:dyDescent="0.15">
      <c r="B237" s="43"/>
      <c r="C237" s="40"/>
      <c r="D237" s="29" t="s">
        <v>127</v>
      </c>
      <c r="E237" s="30">
        <f>E236/D236*100</f>
        <v>100</v>
      </c>
      <c r="F237" s="30">
        <f>F236/D236*100</f>
        <v>0</v>
      </c>
      <c r="G237" s="30">
        <f>G236/D236*100</f>
        <v>0</v>
      </c>
      <c r="H237" s="31">
        <f>H236/D236*100</f>
        <v>0</v>
      </c>
    </row>
    <row r="238" spans="2:8" x14ac:dyDescent="0.15">
      <c r="B238" s="43"/>
      <c r="C238" s="40" t="s">
        <v>115</v>
      </c>
      <c r="D238" s="26">
        <v>220</v>
      </c>
      <c r="E238" s="27">
        <v>96</v>
      </c>
      <c r="F238" s="27">
        <v>8</v>
      </c>
      <c r="G238" s="27">
        <v>20</v>
      </c>
      <c r="H238" s="28">
        <v>96</v>
      </c>
    </row>
    <row r="239" spans="2:8" x14ac:dyDescent="0.15">
      <c r="B239" s="43"/>
      <c r="C239" s="40"/>
      <c r="D239" s="29" t="s">
        <v>127</v>
      </c>
      <c r="E239" s="30">
        <f>E238/D238*100</f>
        <v>43.636363636363633</v>
      </c>
      <c r="F239" s="30">
        <f>F238/D238*100</f>
        <v>3.6363636363636362</v>
      </c>
      <c r="G239" s="30">
        <f>G238/D238*100</f>
        <v>9.0909090909090917</v>
      </c>
      <c r="H239" s="31">
        <f>H238/D238*100</f>
        <v>43.636363636363633</v>
      </c>
    </row>
    <row r="240" spans="2:8" x14ac:dyDescent="0.15">
      <c r="B240" s="43"/>
      <c r="C240" s="40" t="s">
        <v>116</v>
      </c>
      <c r="D240" s="26">
        <v>232</v>
      </c>
      <c r="E240" s="27">
        <v>40</v>
      </c>
      <c r="F240" s="27">
        <v>8</v>
      </c>
      <c r="G240" s="27">
        <v>16</v>
      </c>
      <c r="H240" s="28">
        <v>168</v>
      </c>
    </row>
    <row r="241" spans="2:8" x14ac:dyDescent="0.15">
      <c r="B241" s="43"/>
      <c r="C241" s="40"/>
      <c r="D241" s="29" t="s">
        <v>127</v>
      </c>
      <c r="E241" s="30">
        <f>E240/D240*100</f>
        <v>17.241379310344829</v>
      </c>
      <c r="F241" s="30">
        <f>F240/D240*100</f>
        <v>3.4482758620689653</v>
      </c>
      <c r="G241" s="30">
        <f>G240/D240*100</f>
        <v>6.8965517241379306</v>
      </c>
      <c r="H241" s="31">
        <f>H240/D240*100</f>
        <v>72.41379310344827</v>
      </c>
    </row>
    <row r="242" spans="2:8" x14ac:dyDescent="0.15">
      <c r="B242" s="36" t="s">
        <v>117</v>
      </c>
      <c r="C242" s="37"/>
      <c r="D242" s="17">
        <v>268</v>
      </c>
      <c r="E242" s="18">
        <v>52</v>
      </c>
      <c r="F242" s="18">
        <v>4</v>
      </c>
      <c r="G242" s="18">
        <v>56</v>
      </c>
      <c r="H242" s="19">
        <v>156</v>
      </c>
    </row>
    <row r="243" spans="2:8" x14ac:dyDescent="0.15">
      <c r="B243" s="36"/>
      <c r="C243" s="37"/>
      <c r="D243" s="20" t="s">
        <v>127</v>
      </c>
      <c r="E243" s="21">
        <f>E242/D242*100</f>
        <v>19.402985074626866</v>
      </c>
      <c r="F243" s="21">
        <f>F242/D242*100</f>
        <v>1.4925373134328357</v>
      </c>
      <c r="G243" s="21">
        <f>G242/D242*100</f>
        <v>20.8955223880597</v>
      </c>
      <c r="H243" s="22">
        <f>H242/D242*100</f>
        <v>58.208955223880601</v>
      </c>
    </row>
    <row r="244" spans="2:8" x14ac:dyDescent="0.15">
      <c r="B244" s="36" t="s">
        <v>118</v>
      </c>
      <c r="C244" s="37"/>
      <c r="D244" s="17">
        <v>924</v>
      </c>
      <c r="E244" s="18">
        <v>252</v>
      </c>
      <c r="F244" s="18">
        <v>20</v>
      </c>
      <c r="G244" s="18">
        <v>356</v>
      </c>
      <c r="H244" s="19">
        <v>296</v>
      </c>
    </row>
    <row r="245" spans="2:8" x14ac:dyDescent="0.15">
      <c r="B245" s="36"/>
      <c r="C245" s="37"/>
      <c r="D245" s="20" t="s">
        <v>127</v>
      </c>
      <c r="E245" s="21">
        <f>E244/D244*100</f>
        <v>27.27272727272727</v>
      </c>
      <c r="F245" s="21">
        <f>F244/D244*100</f>
        <v>2.1645021645021645</v>
      </c>
      <c r="G245" s="21">
        <f>G244/D244*100</f>
        <v>38.528138528138527</v>
      </c>
      <c r="H245" s="22">
        <f>H244/D244*100</f>
        <v>32.034632034632033</v>
      </c>
    </row>
    <row r="246" spans="2:8" x14ac:dyDescent="0.15">
      <c r="B246" s="36" t="s">
        <v>0</v>
      </c>
      <c r="C246" s="37"/>
      <c r="D246" s="17">
        <v>44</v>
      </c>
      <c r="E246" s="18">
        <v>8</v>
      </c>
      <c r="F246" s="18">
        <v>0</v>
      </c>
      <c r="G246" s="18">
        <v>8</v>
      </c>
      <c r="H246" s="19">
        <v>28</v>
      </c>
    </row>
    <row r="247" spans="2:8" ht="12.75" thickBot="1" x14ac:dyDescent="0.2">
      <c r="B247" s="38"/>
      <c r="C247" s="39"/>
      <c r="D247" s="23" t="s">
        <v>127</v>
      </c>
      <c r="E247" s="24">
        <f>E246/D246*100</f>
        <v>18.181818181818183</v>
      </c>
      <c r="F247" s="24">
        <f>F246/D246*100</f>
        <v>0</v>
      </c>
      <c r="G247" s="24">
        <f>G246/D246*100</f>
        <v>18.181818181818183</v>
      </c>
      <c r="H247" s="25">
        <f>H246/D246*100</f>
        <v>63.636363636363633</v>
      </c>
    </row>
    <row r="248" spans="2:8" ht="12.75" thickTop="1" x14ac:dyDescent="0.15"/>
    <row r="249" spans="2:8" x14ac:dyDescent="0.15">
      <c r="B249" s="1" t="s">
        <v>131</v>
      </c>
      <c r="E249" s="4"/>
      <c r="F249" s="4"/>
      <c r="G249" s="4"/>
      <c r="H249" s="4"/>
    </row>
    <row r="250" spans="2:8" x14ac:dyDescent="0.15">
      <c r="B250" s="1" t="s">
        <v>132</v>
      </c>
    </row>
  </sheetData>
  <mergeCells count="138">
    <mergeCell ref="B8:C9"/>
    <mergeCell ref="B10:C11"/>
    <mergeCell ref="B12:C13"/>
    <mergeCell ref="B14:C15"/>
    <mergeCell ref="B16:B29"/>
    <mergeCell ref="C16:C17"/>
    <mergeCell ref="C18:C19"/>
    <mergeCell ref="C20:C21"/>
    <mergeCell ref="C22:C23"/>
    <mergeCell ref="C24:C25"/>
    <mergeCell ref="C26:C27"/>
    <mergeCell ref="C28:C29"/>
    <mergeCell ref="B30:C31"/>
    <mergeCell ref="B32:B45"/>
    <mergeCell ref="C32:C33"/>
    <mergeCell ref="C34:C35"/>
    <mergeCell ref="C36:C37"/>
    <mergeCell ref="C38:C39"/>
    <mergeCell ref="C40:C41"/>
    <mergeCell ref="C42:C43"/>
    <mergeCell ref="C44:C45"/>
    <mergeCell ref="B46:C47"/>
    <mergeCell ref="B48:B61"/>
    <mergeCell ref="C48:C49"/>
    <mergeCell ref="C50:C51"/>
    <mergeCell ref="C52:C53"/>
    <mergeCell ref="C54:C55"/>
    <mergeCell ref="C56:C57"/>
    <mergeCell ref="C58:C59"/>
    <mergeCell ref="C60:C61"/>
    <mergeCell ref="B62:C63"/>
    <mergeCell ref="B64:B79"/>
    <mergeCell ref="C64:C65"/>
    <mergeCell ref="C66:C67"/>
    <mergeCell ref="C68:C69"/>
    <mergeCell ref="C70:C71"/>
    <mergeCell ref="C72:C73"/>
    <mergeCell ref="C74:C75"/>
    <mergeCell ref="C76:C77"/>
    <mergeCell ref="C78:C79"/>
    <mergeCell ref="B80:C81"/>
    <mergeCell ref="B82:B97"/>
    <mergeCell ref="C82:C83"/>
    <mergeCell ref="C84:C85"/>
    <mergeCell ref="C86:C87"/>
    <mergeCell ref="C88:C89"/>
    <mergeCell ref="C90:C91"/>
    <mergeCell ref="C92:C93"/>
    <mergeCell ref="C94:C95"/>
    <mergeCell ref="C96:C97"/>
    <mergeCell ref="B98:C99"/>
    <mergeCell ref="B100:B115"/>
    <mergeCell ref="C100:C101"/>
    <mergeCell ref="C102:C103"/>
    <mergeCell ref="C104:C105"/>
    <mergeCell ref="C106:C107"/>
    <mergeCell ref="C108:C109"/>
    <mergeCell ref="C110:C111"/>
    <mergeCell ref="C112:C113"/>
    <mergeCell ref="C114:C115"/>
    <mergeCell ref="B126:B131"/>
    <mergeCell ref="C126:C127"/>
    <mergeCell ref="C128:C129"/>
    <mergeCell ref="C130:C131"/>
    <mergeCell ref="B132:C133"/>
    <mergeCell ref="B134:C135"/>
    <mergeCell ref="B116:C117"/>
    <mergeCell ref="B118:B123"/>
    <mergeCell ref="C118:C119"/>
    <mergeCell ref="C120:C121"/>
    <mergeCell ref="C122:C123"/>
    <mergeCell ref="B124:C125"/>
    <mergeCell ref="B150:C151"/>
    <mergeCell ref="B152:B157"/>
    <mergeCell ref="C152:C153"/>
    <mergeCell ref="C154:C155"/>
    <mergeCell ref="C156:C157"/>
    <mergeCell ref="B158:C159"/>
    <mergeCell ref="B136:B141"/>
    <mergeCell ref="C136:C137"/>
    <mergeCell ref="C138:C139"/>
    <mergeCell ref="C140:C141"/>
    <mergeCell ref="B142:C143"/>
    <mergeCell ref="B144:B149"/>
    <mergeCell ref="C144:C145"/>
    <mergeCell ref="C146:C147"/>
    <mergeCell ref="C148:C149"/>
    <mergeCell ref="B170:B175"/>
    <mergeCell ref="C170:C171"/>
    <mergeCell ref="C172:C173"/>
    <mergeCell ref="C174:C175"/>
    <mergeCell ref="B176:C177"/>
    <mergeCell ref="B178:C179"/>
    <mergeCell ref="B160:B167"/>
    <mergeCell ref="C160:C161"/>
    <mergeCell ref="C162:C163"/>
    <mergeCell ref="C164:C165"/>
    <mergeCell ref="C166:C167"/>
    <mergeCell ref="B168:C169"/>
    <mergeCell ref="B180:B197"/>
    <mergeCell ref="C180:C181"/>
    <mergeCell ref="C182:C183"/>
    <mergeCell ref="C184:C185"/>
    <mergeCell ref="C186:C187"/>
    <mergeCell ref="C188:C189"/>
    <mergeCell ref="C190:C191"/>
    <mergeCell ref="C192:C193"/>
    <mergeCell ref="C194:C195"/>
    <mergeCell ref="C196:C197"/>
    <mergeCell ref="B212:C213"/>
    <mergeCell ref="B214:B221"/>
    <mergeCell ref="C214:C215"/>
    <mergeCell ref="C216:C217"/>
    <mergeCell ref="C218:C219"/>
    <mergeCell ref="C220:C221"/>
    <mergeCell ref="B198:C199"/>
    <mergeCell ref="B200:B211"/>
    <mergeCell ref="C200:C201"/>
    <mergeCell ref="C202:C203"/>
    <mergeCell ref="C204:C205"/>
    <mergeCell ref="C206:C207"/>
    <mergeCell ref="C208:C209"/>
    <mergeCell ref="C210:C211"/>
    <mergeCell ref="C238:C239"/>
    <mergeCell ref="C240:C241"/>
    <mergeCell ref="B242:C243"/>
    <mergeCell ref="B244:C245"/>
    <mergeCell ref="B246:C247"/>
    <mergeCell ref="B222:C223"/>
    <mergeCell ref="B224:B227"/>
    <mergeCell ref="C224:C225"/>
    <mergeCell ref="C226:C227"/>
    <mergeCell ref="B228:C229"/>
    <mergeCell ref="B230:B241"/>
    <mergeCell ref="C230:C231"/>
    <mergeCell ref="C232:C233"/>
    <mergeCell ref="C234:C235"/>
    <mergeCell ref="C236:C237"/>
  </mergeCells>
  <phoneticPr fontId="1"/>
  <pageMargins left="0.7" right="0.7" top="0.75" bottom="0.75" header="0.3" footer="0.3"/>
  <pageSetup paperSize="9" orientation="portrait"/>
  <ignoredErrors>
    <ignoredError sqref="D9 D11:D36 D38 D40:D86 D88:D92 D94 D96:D110 D112:D208 D210:D24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第１２表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2020-01-17T01:28:30Z</dcterms:created>
  <dcterms:modified xsi:type="dcterms:W3CDTF">2020-01-17T02:06:26Z</dcterms:modified>
</cp:coreProperties>
</file>