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１１表" sheetId="13" r:id="rId1"/>
  </sheets>
  <calcPr calcId="162913"/>
</workbook>
</file>

<file path=xl/calcChain.xml><?xml version="1.0" encoding="utf-8"?>
<calcChain xmlns="http://schemas.openxmlformats.org/spreadsheetml/2006/main">
  <c r="Y17" i="13" l="1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</calcChain>
</file>

<file path=xl/sharedStrings.xml><?xml version="1.0" encoding="utf-8"?>
<sst xmlns="http://schemas.openxmlformats.org/spreadsheetml/2006/main" count="40" uniqueCount="35">
  <si>
    <t>墜落、転落</t>
  </si>
  <si>
    <t>転倒</t>
  </si>
  <si>
    <t>激突</t>
  </si>
  <si>
    <t>飛来、落下</t>
  </si>
  <si>
    <t>崩壊、倒壊</t>
  </si>
  <si>
    <t>激突され</t>
  </si>
  <si>
    <t>はさまれ、巻き込まれ</t>
  </si>
  <si>
    <t>切れ、こすれ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</si>
  <si>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</si>
  <si>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</si>
  <si>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</si>
  <si>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</si>
  <si>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</si>
  <si>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</si>
  <si>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</si>
  <si>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</si>
  <si>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</si>
  <si>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</si>
  <si>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動作の反動、無理な動作</t>
  </si>
  <si>
    <t>その他</t>
  </si>
  <si>
    <t>分類不能</t>
  </si>
  <si>
    <t>労働災害原因要素の分析</t>
  </si>
  <si>
    <t>平成28年　製造業</t>
    <phoneticPr fontId="1"/>
  </si>
  <si>
    <t>作業の種類別・事故の型別死傷者数</t>
    <phoneticPr fontId="1"/>
  </si>
  <si>
    <t>第11表 作業の種類別・事故の型別死傷者数(平成28年，休業4日以上，単位：人)</t>
    <phoneticPr fontId="1"/>
  </si>
  <si>
    <t>製造作業</t>
    <phoneticPr fontId="1"/>
  </si>
  <si>
    <t>保全作業</t>
    <phoneticPr fontId="1"/>
  </si>
  <si>
    <t>運搬・取扱い作業</t>
    <phoneticPr fontId="1"/>
  </si>
  <si>
    <t>その他及び分類不能</t>
    <phoneticPr fontId="1"/>
  </si>
  <si>
    <t>合計</t>
    <rPh sb="0" eb="2">
      <t>ゴウケイ</t>
    </rPh>
    <phoneticPr fontId="1"/>
  </si>
  <si>
    <t>(100)</t>
    <phoneticPr fontId="1"/>
  </si>
  <si>
    <t>作業の種類</t>
    <phoneticPr fontId="1"/>
  </si>
  <si>
    <t>事故の型</t>
    <phoneticPr fontId="1"/>
  </si>
  <si>
    <t>（注）</t>
    <phoneticPr fontId="1"/>
  </si>
  <si>
    <t xml:space="preserve">（ ）内は事故の型別の割合：％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</si>
</sst>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DFDF00"/>
        <bgColor indexed="64"/>
      </patternFill>
    </fill>
    <fill>
      <patternFill patternType="solid">
        <fgColor rgb="FFF6FC7D"/>
        <bgColor indexed="64"/>
      </patternFill>
    </fill>
  </fills>
  <borders count="17">
    <border>
      <left/>
      <right/>
      <top/>
      <bottom/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ck">
        <color rgb="FFB0B000"/>
      </bottom>
      <diagonal/>
    </border>
    <border>
      <left style="thick">
        <color rgb="FFB0B000"/>
      </left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/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ck">
        <color rgb="FFB0B000"/>
      </top>
      <bottom style="thick">
        <color rgb="FFB0B000"/>
      </bottom>
      <diagonal/>
    </border>
    <border>
      <left/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/>
      <right style="thin">
        <color rgb="FFB0B000"/>
      </right>
      <top/>
      <bottom style="thin">
        <color rgb="FFB0B000"/>
      </bottom>
      <diagonal/>
    </border>
    <border>
      <left/>
      <right style="thin">
        <color rgb="FFB0B000"/>
      </right>
      <top style="thin">
        <color rgb="FFB0B000"/>
      </top>
      <bottom style="thin">
        <color rgb="FFB0B000"/>
      </bottom>
      <diagonal/>
    </border>
    <border>
      <left/>
      <right style="thin">
        <color rgb="FFB0B000"/>
      </right>
      <top style="thin">
        <color rgb="FFB0B000"/>
      </top>
      <bottom style="thick">
        <color rgb="FFB0B000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textRotation="255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49" fontId="3" fillId="3" borderId="16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workbookViewId="0"/>
  </sheetViews>
  <sheetFormatPr defaultRowHeight="12" x14ac:dyDescent="0.15"/>
  <cols>
    <col min="1" max="2" width="2.83203125" style="1" customWidth="1"/>
    <col min="3" max="3" width="20.83203125" style="1" customWidth="1"/>
    <col min="4" max="25" width="9.83203125" style="1" customWidth="1"/>
    <col min="26" max="16384" width="9.33203125" style="1"/>
  </cols>
  <sheetData>
    <row r="1" spans="1:25" x14ac:dyDescent="0.15">
      <c r="A1" s="2" t="s">
        <v>21</v>
      </c>
    </row>
    <row r="2" spans="1:25" x14ac:dyDescent="0.15">
      <c r="A2" s="2" t="s">
        <v>22</v>
      </c>
    </row>
    <row r="3" spans="1:25" x14ac:dyDescent="0.15">
      <c r="A3" s="2" t="s">
        <v>23</v>
      </c>
    </row>
    <row r="5" spans="1:25" ht="17.25" x14ac:dyDescent="0.15">
      <c r="B5" s="3" t="s">
        <v>24</v>
      </c>
      <c r="C5" s="3"/>
    </row>
    <row r="6" spans="1:25" ht="12.75" thickBot="1" x14ac:dyDescent="0.2"/>
    <row r="7" spans="1:25" ht="63" thickTop="1" thickBot="1" x14ac:dyDescent="0.2">
      <c r="B7" s="8" t="s">
        <v>31</v>
      </c>
      <c r="C7" s="4" t="s">
        <v>32</v>
      </c>
      <c r="D7" s="5" t="s">
        <v>29</v>
      </c>
      <c r="E7" s="6" t="s">
        <v>0</v>
      </c>
      <c r="F7" s="6" t="s">
        <v>1</v>
      </c>
      <c r="G7" s="6" t="s">
        <v>2</v>
      </c>
      <c r="H7" s="6" t="s">
        <v>3</v>
      </c>
      <c r="I7" s="6" t="s">
        <v>4</v>
      </c>
      <c r="J7" s="6" t="s">
        <v>5</v>
      </c>
      <c r="K7" s="6" t="s">
        <v>6</v>
      </c>
      <c r="L7" s="6" t="s">
        <v>7</v>
      </c>
      <c r="M7" s="6" t="s">
        <v>8</v>
      </c>
      <c r="N7" s="6" t="s">
        <v>9</v>
      </c>
      <c r="O7" s="6" t="s">
        <v>10</v>
      </c>
      <c r="P7" s="6" t="s">
        <v>11</v>
      </c>
      <c r="Q7" s="6" t="s">
        <v>12</v>
      </c>
      <c r="R7" s="6" t="s">
        <v>13</v>
      </c>
      <c r="S7" s="6" t="s">
        <v>14</v>
      </c>
      <c r="T7" s="6" t="s">
        <v>15</v>
      </c>
      <c r="U7" s="6" t="s">
        <v>16</v>
      </c>
      <c r="V7" s="6" t="s">
        <v>17</v>
      </c>
      <c r="W7" s="6" t="s">
        <v>18</v>
      </c>
      <c r="X7" s="6" t="s">
        <v>19</v>
      </c>
      <c r="Y7" s="7" t="s">
        <v>20</v>
      </c>
    </row>
    <row r="8" spans="1:25" ht="12.75" thickTop="1" x14ac:dyDescent="0.15">
      <c r="B8" s="24" t="s">
        <v>29</v>
      </c>
      <c r="C8" s="25"/>
      <c r="D8" s="9">
        <v>27884</v>
      </c>
      <c r="E8" s="10">
        <v>2988</v>
      </c>
      <c r="F8" s="10">
        <v>5360</v>
      </c>
      <c r="G8" s="10">
        <v>1180</v>
      </c>
      <c r="H8" s="10">
        <v>2016</v>
      </c>
      <c r="I8" s="10">
        <v>688</v>
      </c>
      <c r="J8" s="10">
        <v>1232</v>
      </c>
      <c r="K8" s="10">
        <v>7160</v>
      </c>
      <c r="L8" s="10">
        <v>2792</v>
      </c>
      <c r="M8" s="10">
        <v>64</v>
      </c>
      <c r="N8" s="10">
        <v>4</v>
      </c>
      <c r="O8" s="10">
        <v>1008</v>
      </c>
      <c r="P8" s="10">
        <v>276</v>
      </c>
      <c r="Q8" s="10">
        <v>48</v>
      </c>
      <c r="R8" s="10">
        <v>28</v>
      </c>
      <c r="S8" s="10">
        <v>28</v>
      </c>
      <c r="T8" s="10">
        <v>48</v>
      </c>
      <c r="U8" s="10">
        <v>344</v>
      </c>
      <c r="V8" s="10">
        <v>0</v>
      </c>
      <c r="W8" s="10">
        <v>2444</v>
      </c>
      <c r="X8" s="10">
        <v>144</v>
      </c>
      <c r="Y8" s="11">
        <v>32</v>
      </c>
    </row>
    <row r="9" spans="1:25" x14ac:dyDescent="0.15">
      <c r="B9" s="26"/>
      <c r="C9" s="27"/>
      <c r="D9" s="12" t="s">
        <v>30</v>
      </c>
      <c r="E9" s="13">
        <f>E8/D8*100</f>
        <v>10.715822694018074</v>
      </c>
      <c r="F9" s="13">
        <f>F8/D8*100</f>
        <v>19.222493186056518</v>
      </c>
      <c r="G9" s="13">
        <f>G8/D8*100</f>
        <v>4.2318175297661744</v>
      </c>
      <c r="H9" s="13">
        <f>H8/D8*100</f>
        <v>7.2299526610242433</v>
      </c>
      <c r="I9" s="13">
        <f>I8/D8*100</f>
        <v>2.4673647970162098</v>
      </c>
      <c r="J9" s="13">
        <f>J8/D8*100</f>
        <v>4.4183044039592598</v>
      </c>
      <c r="K9" s="13">
        <f>K8/D8*100</f>
        <v>25.677808061971025</v>
      </c>
      <c r="L9" s="13">
        <f>L8/D8*100</f>
        <v>10.012910629751829</v>
      </c>
      <c r="M9" s="13">
        <f>M8/D8*100</f>
        <v>0.22952230669918233</v>
      </c>
      <c r="N9" s="13">
        <f>N8/D8*100</f>
        <v>1.4345144168698896E-2</v>
      </c>
      <c r="O9" s="13">
        <f>O8/D8*100</f>
        <v>3.6149763305121216</v>
      </c>
      <c r="P9" s="13">
        <f>P8/D8*100</f>
        <v>0.98981494764022371</v>
      </c>
      <c r="Q9" s="13">
        <f>Q8/D8*100</f>
        <v>0.17214173002438674</v>
      </c>
      <c r="R9" s="13">
        <f>R8/D8*100</f>
        <v>0.10041600918089227</v>
      </c>
      <c r="S9" s="13">
        <f>S8/D8*100</f>
        <v>0.10041600918089227</v>
      </c>
      <c r="T9" s="13">
        <f>T8/D8*100</f>
        <v>0.17214173002438674</v>
      </c>
      <c r="U9" s="13">
        <f>U8/D8*100</f>
        <v>1.2336823985081049</v>
      </c>
      <c r="V9" s="13">
        <f>V8/D8*100</f>
        <v>0</v>
      </c>
      <c r="W9" s="13">
        <f>W8/D8*100</f>
        <v>8.7648830870750238</v>
      </c>
      <c r="X9" s="13">
        <f>X8/D8*100</f>
        <v>0.51642519007316023</v>
      </c>
      <c r="Y9" s="14">
        <f>Y8/D8*100</f>
        <v>0.11476115334959117</v>
      </c>
    </row>
    <row r="10" spans="1:25" x14ac:dyDescent="0.15">
      <c r="B10" s="28" t="s">
        <v>25</v>
      </c>
      <c r="C10" s="29"/>
      <c r="D10" s="15">
        <v>10776</v>
      </c>
      <c r="E10" s="16">
        <v>632</v>
      </c>
      <c r="F10" s="16">
        <v>672</v>
      </c>
      <c r="G10" s="16">
        <v>336</v>
      </c>
      <c r="H10" s="16">
        <v>736</v>
      </c>
      <c r="I10" s="16">
        <v>220</v>
      </c>
      <c r="J10" s="16">
        <v>404</v>
      </c>
      <c r="K10" s="16">
        <v>4136</v>
      </c>
      <c r="L10" s="16">
        <v>2172</v>
      </c>
      <c r="M10" s="16">
        <v>20</v>
      </c>
      <c r="N10" s="16">
        <v>0</v>
      </c>
      <c r="O10" s="16">
        <v>544</v>
      </c>
      <c r="P10" s="16">
        <v>124</v>
      </c>
      <c r="Q10" s="16">
        <v>24</v>
      </c>
      <c r="R10" s="16">
        <v>16</v>
      </c>
      <c r="S10" s="16">
        <v>8</v>
      </c>
      <c r="T10" s="16">
        <v>24</v>
      </c>
      <c r="U10" s="16">
        <v>0</v>
      </c>
      <c r="V10" s="16">
        <v>0</v>
      </c>
      <c r="W10" s="16">
        <v>680</v>
      </c>
      <c r="X10" s="16">
        <v>20</v>
      </c>
      <c r="Y10" s="17">
        <v>8</v>
      </c>
    </row>
    <row r="11" spans="1:25" x14ac:dyDescent="0.15">
      <c r="B11" s="28"/>
      <c r="C11" s="29"/>
      <c r="D11" s="18" t="s">
        <v>30</v>
      </c>
      <c r="E11" s="19">
        <f>E10/D10*100</f>
        <v>5.8648849294729031</v>
      </c>
      <c r="F11" s="19">
        <f>F10/D10*100</f>
        <v>6.2360801781737196</v>
      </c>
      <c r="G11" s="19">
        <f>G10/D10*100</f>
        <v>3.1180400890868598</v>
      </c>
      <c r="H11" s="19">
        <f>H10/D10*100</f>
        <v>6.8299925760950257</v>
      </c>
      <c r="I11" s="19">
        <f>I10/D10*100</f>
        <v>2.0415738678544915</v>
      </c>
      <c r="J11" s="19">
        <f>J10/D10*100</f>
        <v>3.7490720118782481</v>
      </c>
      <c r="K11" s="19">
        <f>K10/D10*100</f>
        <v>38.381588715664435</v>
      </c>
      <c r="L11" s="19">
        <f>L10/D10*100</f>
        <v>20.155902004454344</v>
      </c>
      <c r="M11" s="19">
        <f>M10/D10*100</f>
        <v>0.1855976243504083</v>
      </c>
      <c r="N11" s="19">
        <f>N10/D10*100</f>
        <v>0</v>
      </c>
      <c r="O11" s="19">
        <f>O10/D10*100</f>
        <v>5.0482553823311065</v>
      </c>
      <c r="P11" s="19">
        <f>P10/D10*100</f>
        <v>1.1507052709725316</v>
      </c>
      <c r="Q11" s="19">
        <f>Q10/D10*100</f>
        <v>0.22271714922048996</v>
      </c>
      <c r="R11" s="19">
        <f>R10/D10*100</f>
        <v>0.14847809948032664</v>
      </c>
      <c r="S11" s="19">
        <f>S10/D10*100</f>
        <v>7.4239049740163321E-2</v>
      </c>
      <c r="T11" s="19">
        <f>T10/D10*100</f>
        <v>0.22271714922048996</v>
      </c>
      <c r="U11" s="19">
        <f>U10/D10*100</f>
        <v>0</v>
      </c>
      <c r="V11" s="19">
        <f>V10/D10*100</f>
        <v>0</v>
      </c>
      <c r="W11" s="19">
        <f>W10/D10*100</f>
        <v>6.3103192279138822</v>
      </c>
      <c r="X11" s="19">
        <f>X10/D10*100</f>
        <v>0.1855976243504083</v>
      </c>
      <c r="Y11" s="20">
        <f>Y10/D10*100</f>
        <v>7.4239049740163321E-2</v>
      </c>
    </row>
    <row r="12" spans="1:25" x14ac:dyDescent="0.15">
      <c r="B12" s="28" t="s">
        <v>26</v>
      </c>
      <c r="C12" s="29"/>
      <c r="D12" s="15">
        <v>1336</v>
      </c>
      <c r="E12" s="16">
        <v>224</v>
      </c>
      <c r="F12" s="16">
        <v>88</v>
      </c>
      <c r="G12" s="16">
        <v>44</v>
      </c>
      <c r="H12" s="16">
        <v>96</v>
      </c>
      <c r="I12" s="16">
        <v>12</v>
      </c>
      <c r="J12" s="16">
        <v>40</v>
      </c>
      <c r="K12" s="16">
        <v>592</v>
      </c>
      <c r="L12" s="16">
        <v>72</v>
      </c>
      <c r="M12" s="16">
        <v>4</v>
      </c>
      <c r="N12" s="16">
        <v>0</v>
      </c>
      <c r="O12" s="16">
        <v>36</v>
      </c>
      <c r="P12" s="16">
        <v>28</v>
      </c>
      <c r="Q12" s="16">
        <v>12</v>
      </c>
      <c r="R12" s="16">
        <v>8</v>
      </c>
      <c r="S12" s="16">
        <v>4</v>
      </c>
      <c r="T12" s="16">
        <v>0</v>
      </c>
      <c r="U12" s="16">
        <v>0</v>
      </c>
      <c r="V12" s="16">
        <v>0</v>
      </c>
      <c r="W12" s="16">
        <v>76</v>
      </c>
      <c r="X12" s="16">
        <v>0</v>
      </c>
      <c r="Y12" s="17">
        <v>0</v>
      </c>
    </row>
    <row r="13" spans="1:25" x14ac:dyDescent="0.15">
      <c r="B13" s="28"/>
      <c r="C13" s="29"/>
      <c r="D13" s="18" t="s">
        <v>30</v>
      </c>
      <c r="E13" s="19">
        <f>E12/D12*100</f>
        <v>16.766467065868262</v>
      </c>
      <c r="F13" s="19">
        <f>F12/D12*100</f>
        <v>6.5868263473053901</v>
      </c>
      <c r="G13" s="19">
        <f>G12/D12*100</f>
        <v>3.293413173652695</v>
      </c>
      <c r="H13" s="19">
        <f>H12/D12*100</f>
        <v>7.1856287425149699</v>
      </c>
      <c r="I13" s="19">
        <f>I12/D12*100</f>
        <v>0.89820359281437123</v>
      </c>
      <c r="J13" s="19">
        <f>J12/D12*100</f>
        <v>2.9940119760479043</v>
      </c>
      <c r="K13" s="19">
        <f>K12/D12*100</f>
        <v>44.311377245508979</v>
      </c>
      <c r="L13" s="19">
        <f>L12/D12*100</f>
        <v>5.3892215568862278</v>
      </c>
      <c r="M13" s="19">
        <f>M12/D12*100</f>
        <v>0.29940119760479045</v>
      </c>
      <c r="N13" s="19">
        <f>N12/D12*100</f>
        <v>0</v>
      </c>
      <c r="O13" s="19">
        <f>O12/D12*100</f>
        <v>2.6946107784431139</v>
      </c>
      <c r="P13" s="19">
        <f>P12/D12*100</f>
        <v>2.0958083832335328</v>
      </c>
      <c r="Q13" s="19">
        <f>Q12/D12*100</f>
        <v>0.89820359281437123</v>
      </c>
      <c r="R13" s="19">
        <f>R12/D12*100</f>
        <v>0.5988023952095809</v>
      </c>
      <c r="S13" s="19">
        <f>S12/D12*100</f>
        <v>0.29940119760479045</v>
      </c>
      <c r="T13" s="19">
        <f>T12/D12*100</f>
        <v>0</v>
      </c>
      <c r="U13" s="19">
        <f>U12/D12*100</f>
        <v>0</v>
      </c>
      <c r="V13" s="19">
        <f>V12/D12*100</f>
        <v>0</v>
      </c>
      <c r="W13" s="19">
        <f>W12/D12*100</f>
        <v>5.6886227544910177</v>
      </c>
      <c r="X13" s="19">
        <f>X12/D12*100</f>
        <v>0</v>
      </c>
      <c r="Y13" s="20">
        <f>Y12/D12*100</f>
        <v>0</v>
      </c>
    </row>
    <row r="14" spans="1:25" x14ac:dyDescent="0.15">
      <c r="B14" s="28" t="s">
        <v>27</v>
      </c>
      <c r="C14" s="29"/>
      <c r="D14" s="15">
        <v>7344</v>
      </c>
      <c r="E14" s="16">
        <v>816</v>
      </c>
      <c r="F14" s="16">
        <v>1640</v>
      </c>
      <c r="G14" s="16">
        <v>392</v>
      </c>
      <c r="H14" s="16">
        <v>924</v>
      </c>
      <c r="I14" s="16">
        <v>376</v>
      </c>
      <c r="J14" s="16">
        <v>560</v>
      </c>
      <c r="K14" s="16">
        <v>1236</v>
      </c>
      <c r="L14" s="16">
        <v>160</v>
      </c>
      <c r="M14" s="16">
        <v>20</v>
      </c>
      <c r="N14" s="16">
        <v>4</v>
      </c>
      <c r="O14" s="16">
        <v>68</v>
      </c>
      <c r="P14" s="16">
        <v>4</v>
      </c>
      <c r="Q14" s="16">
        <v>0</v>
      </c>
      <c r="R14" s="16">
        <v>0</v>
      </c>
      <c r="S14" s="16">
        <v>0</v>
      </c>
      <c r="T14" s="16">
        <v>0</v>
      </c>
      <c r="U14" s="16">
        <v>24</v>
      </c>
      <c r="V14" s="16">
        <v>0</v>
      </c>
      <c r="W14" s="16">
        <v>1108</v>
      </c>
      <c r="X14" s="16">
        <v>8</v>
      </c>
      <c r="Y14" s="17">
        <v>4</v>
      </c>
    </row>
    <row r="15" spans="1:25" x14ac:dyDescent="0.15">
      <c r="B15" s="28"/>
      <c r="C15" s="29"/>
      <c r="D15" s="18" t="s">
        <v>30</v>
      </c>
      <c r="E15" s="19">
        <f>E14/D14*100</f>
        <v>11.111111111111111</v>
      </c>
      <c r="F15" s="19">
        <f>F14/D14*100</f>
        <v>22.331154684095861</v>
      </c>
      <c r="G15" s="19">
        <f>G14/D14*100</f>
        <v>5.3376906318082789</v>
      </c>
      <c r="H15" s="19">
        <f>H14/D14*100</f>
        <v>12.581699346405228</v>
      </c>
      <c r="I15" s="19">
        <f>I14/D14*100</f>
        <v>5.1198257080610023</v>
      </c>
      <c r="J15" s="19">
        <f>J14/D14*100</f>
        <v>7.6252723311546839</v>
      </c>
      <c r="K15" s="19">
        <f>K14/D14*100</f>
        <v>16.830065359477125</v>
      </c>
      <c r="L15" s="19">
        <f>L14/D14*100</f>
        <v>2.1786492374727668</v>
      </c>
      <c r="M15" s="19">
        <f>M14/D14*100</f>
        <v>0.27233115468409586</v>
      </c>
      <c r="N15" s="19">
        <f>N14/D14*100</f>
        <v>5.4466230936819175E-2</v>
      </c>
      <c r="O15" s="19">
        <f>O14/D14*100</f>
        <v>0.92592592592592582</v>
      </c>
      <c r="P15" s="19">
        <f>P14/D14*100</f>
        <v>5.4466230936819175E-2</v>
      </c>
      <c r="Q15" s="19">
        <f>Q14/D14*100</f>
        <v>0</v>
      </c>
      <c r="R15" s="19">
        <f>R14/D14*100</f>
        <v>0</v>
      </c>
      <c r="S15" s="19">
        <f>S14/D14*100</f>
        <v>0</v>
      </c>
      <c r="T15" s="19">
        <f>T14/D14*100</f>
        <v>0</v>
      </c>
      <c r="U15" s="19">
        <f>U14/D14*100</f>
        <v>0.32679738562091504</v>
      </c>
      <c r="V15" s="19">
        <f>V14/D14*100</f>
        <v>0</v>
      </c>
      <c r="W15" s="19">
        <f>W14/D14*100</f>
        <v>15.087145969498911</v>
      </c>
      <c r="X15" s="19">
        <f>X14/D14*100</f>
        <v>0.10893246187363835</v>
      </c>
      <c r="Y15" s="20">
        <f>Y14/D14*100</f>
        <v>5.4466230936819175E-2</v>
      </c>
    </row>
    <row r="16" spans="1:25" x14ac:dyDescent="0.15">
      <c r="B16" s="28" t="s">
        <v>28</v>
      </c>
      <c r="C16" s="29"/>
      <c r="D16" s="15">
        <v>8428</v>
      </c>
      <c r="E16" s="16">
        <v>1316</v>
      </c>
      <c r="F16" s="16">
        <v>2960</v>
      </c>
      <c r="G16" s="16">
        <v>408</v>
      </c>
      <c r="H16" s="16">
        <v>260</v>
      </c>
      <c r="I16" s="16">
        <v>80</v>
      </c>
      <c r="J16" s="16">
        <v>228</v>
      </c>
      <c r="K16" s="16">
        <v>1196</v>
      </c>
      <c r="L16" s="16">
        <v>388</v>
      </c>
      <c r="M16" s="16">
        <v>20</v>
      </c>
      <c r="N16" s="16">
        <v>0</v>
      </c>
      <c r="O16" s="16">
        <v>360</v>
      </c>
      <c r="P16" s="16">
        <v>120</v>
      </c>
      <c r="Q16" s="16">
        <v>12</v>
      </c>
      <c r="R16" s="16">
        <v>4</v>
      </c>
      <c r="S16" s="16">
        <v>16</v>
      </c>
      <c r="T16" s="16">
        <v>24</v>
      </c>
      <c r="U16" s="16">
        <v>320</v>
      </c>
      <c r="V16" s="16">
        <v>0</v>
      </c>
      <c r="W16" s="16">
        <v>580</v>
      </c>
      <c r="X16" s="16">
        <v>116</v>
      </c>
      <c r="Y16" s="17">
        <v>20</v>
      </c>
    </row>
    <row r="17" spans="2:25" ht="12.75" thickBot="1" x14ac:dyDescent="0.2">
      <c r="B17" s="30"/>
      <c r="C17" s="31"/>
      <c r="D17" s="21" t="s">
        <v>30</v>
      </c>
      <c r="E17" s="22">
        <f>E16/D16*100</f>
        <v>15.614617940199334</v>
      </c>
      <c r="F17" s="22">
        <f>F16/D16*100</f>
        <v>35.121025154247747</v>
      </c>
      <c r="G17" s="22">
        <f>G16/D16*100</f>
        <v>4.8410061699098241</v>
      </c>
      <c r="H17" s="22">
        <f>H16/D16*100</f>
        <v>3.0849549121974373</v>
      </c>
      <c r="I17" s="22">
        <f>I16/D16*100</f>
        <v>0.94921689606074988</v>
      </c>
      <c r="J17" s="22">
        <f>J16/D16*100</f>
        <v>2.7052681537731371</v>
      </c>
      <c r="K17" s="22">
        <f>K16/D16*100</f>
        <v>14.190792596108212</v>
      </c>
      <c r="L17" s="22">
        <f>L16/D16*100</f>
        <v>4.6037019458946373</v>
      </c>
      <c r="M17" s="22">
        <f>M16/D16*100</f>
        <v>0.23730422401518747</v>
      </c>
      <c r="N17" s="22">
        <f>N16/D16*100</f>
        <v>0</v>
      </c>
      <c r="O17" s="22">
        <f>O16/D16*100</f>
        <v>4.2714760322733749</v>
      </c>
      <c r="P17" s="22">
        <f>P16/D16*100</f>
        <v>1.4238253440911248</v>
      </c>
      <c r="Q17" s="22">
        <f>Q16/D16*100</f>
        <v>0.14238253440911247</v>
      </c>
      <c r="R17" s="22">
        <f>R16/D16*100</f>
        <v>4.7460844803037493E-2</v>
      </c>
      <c r="S17" s="22">
        <f>S16/D16*100</f>
        <v>0.18984337921214997</v>
      </c>
      <c r="T17" s="22">
        <f>T16/D16*100</f>
        <v>0.28476506881822494</v>
      </c>
      <c r="U17" s="22">
        <f>U16/D16*100</f>
        <v>3.7968675842429995</v>
      </c>
      <c r="V17" s="22">
        <f>V16/D16*100</f>
        <v>0</v>
      </c>
      <c r="W17" s="22">
        <f>W16/D16*100</f>
        <v>6.8818224964404369</v>
      </c>
      <c r="X17" s="22">
        <f>X16/D16*100</f>
        <v>1.3763644992880872</v>
      </c>
      <c r="Y17" s="23">
        <f>Y16/D16*100</f>
        <v>0.23730422401518747</v>
      </c>
    </row>
    <row r="18" spans="2:25" ht="12.75" thickTop="1" x14ac:dyDescent="0.15"/>
    <row r="19" spans="2:25" x14ac:dyDescent="0.15">
      <c r="B19" s="1" t="s">
        <v>33</v>
      </c>
    </row>
    <row r="20" spans="2:25" x14ac:dyDescent="0.15">
      <c r="B20" s="1" t="s">
        <v>34</v>
      </c>
    </row>
  </sheetData>
  <mergeCells count="5">
    <mergeCell ref="B8:C9"/>
    <mergeCell ref="B10:C11"/>
    <mergeCell ref="B12:C13"/>
    <mergeCell ref="B14:C15"/>
    <mergeCell ref="B16:C17"/>
  </mergeCells>
  <phoneticPr fontId="1"/>
  <pageMargins left="0.7" right="0.7" top="0.75" bottom="0.75" header="0.3" footer="0.3"/>
  <pageSetup paperSize="9" orientation="portrait"/>
  <ignoredErrors>
    <ignoredError sqref="D9 D11:D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第１１表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2020-01-17T02:05:22Z</dcterms:modified>
</cp:coreProperties>
</file>