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835" tabRatio="882"/>
  </bookViews>
  <sheets>
    <sheet name="第１０表" sheetId="12" r:id="rId1"/>
  </sheets>
  <calcPr calcId="162913"/>
</workbook>
</file>

<file path=xl/calcChain.xml><?xml version="1.0" encoding="utf-8"?>
<calcChain xmlns="http://schemas.openxmlformats.org/spreadsheetml/2006/main">
  <c r="Q51" i="12" l="1"/>
  <c r="P51" i="12"/>
  <c r="O51" i="12"/>
  <c r="N51" i="12"/>
  <c r="M51" i="12"/>
  <c r="L51" i="12"/>
  <c r="K51" i="12"/>
  <c r="J51" i="12"/>
  <c r="I51" i="12"/>
  <c r="H51" i="12"/>
  <c r="G51" i="12"/>
  <c r="F51" i="12"/>
  <c r="E51" i="12"/>
  <c r="Q49" i="12"/>
  <c r="P49" i="12"/>
  <c r="O49" i="12"/>
  <c r="N49" i="12"/>
  <c r="M49" i="12"/>
  <c r="L49" i="12"/>
  <c r="K49" i="12"/>
  <c r="J49" i="12"/>
  <c r="I49" i="12"/>
  <c r="H49" i="12"/>
  <c r="G49" i="12"/>
  <c r="F49" i="12"/>
  <c r="E49" i="12"/>
  <c r="Q47" i="12"/>
  <c r="P47" i="12"/>
  <c r="O47" i="12"/>
  <c r="N47" i="12"/>
  <c r="M47" i="12"/>
  <c r="L47" i="12"/>
  <c r="K47" i="12"/>
  <c r="J47" i="12"/>
  <c r="I47" i="12"/>
  <c r="H47" i="12"/>
  <c r="G47" i="12"/>
  <c r="F47" i="12"/>
  <c r="E47" i="12"/>
  <c r="Q43" i="12"/>
  <c r="P43" i="12"/>
  <c r="O43" i="12"/>
  <c r="N43" i="12"/>
  <c r="M43" i="12"/>
  <c r="L43" i="12"/>
  <c r="K43" i="12"/>
  <c r="J43" i="12"/>
  <c r="I43" i="12"/>
  <c r="H43" i="12"/>
  <c r="G43" i="12"/>
  <c r="F43" i="12"/>
  <c r="E43" i="12"/>
  <c r="Q41" i="12"/>
  <c r="P41" i="12"/>
  <c r="O41" i="12"/>
  <c r="N41" i="12"/>
  <c r="M41" i="12"/>
  <c r="L41" i="12"/>
  <c r="K41" i="12"/>
  <c r="J41" i="12"/>
  <c r="I41" i="12"/>
  <c r="H41" i="12"/>
  <c r="G41" i="12"/>
  <c r="F41" i="12"/>
  <c r="E41" i="12"/>
  <c r="Q39" i="12"/>
  <c r="P39" i="12"/>
  <c r="O39" i="12"/>
  <c r="N39" i="12"/>
  <c r="M39" i="12"/>
  <c r="L39" i="12"/>
  <c r="K39" i="12"/>
  <c r="J39" i="12"/>
  <c r="I39" i="12"/>
  <c r="H39" i="12"/>
  <c r="G39" i="12"/>
  <c r="F39" i="12"/>
  <c r="E39" i="12"/>
  <c r="Q37" i="12"/>
  <c r="P37" i="12"/>
  <c r="O37" i="12"/>
  <c r="N37" i="12"/>
  <c r="M37" i="12"/>
  <c r="L37" i="12"/>
  <c r="K37" i="12"/>
  <c r="J37" i="12"/>
  <c r="I37" i="12"/>
  <c r="H37" i="12"/>
  <c r="G37" i="12"/>
  <c r="F37" i="12"/>
  <c r="E37" i="12"/>
  <c r="Q35" i="12"/>
  <c r="P35" i="12"/>
  <c r="O35" i="12"/>
  <c r="N35" i="12"/>
  <c r="M35" i="12"/>
  <c r="L35" i="12"/>
  <c r="K35" i="12"/>
  <c r="J35" i="12"/>
  <c r="I35" i="12"/>
  <c r="H35" i="12"/>
  <c r="G35" i="12"/>
  <c r="F35" i="12"/>
  <c r="E35" i="12"/>
  <c r="Q33" i="12"/>
  <c r="P33" i="12"/>
  <c r="O33" i="12"/>
  <c r="N33" i="12"/>
  <c r="M33" i="12"/>
  <c r="L33" i="12"/>
  <c r="K33" i="12"/>
  <c r="J33" i="12"/>
  <c r="I33" i="12"/>
  <c r="H33" i="12"/>
  <c r="G33" i="12"/>
  <c r="F33" i="12"/>
  <c r="E33" i="12"/>
  <c r="Q31" i="12"/>
  <c r="P31" i="12"/>
  <c r="O31" i="12"/>
  <c r="N31" i="12"/>
  <c r="M31" i="12"/>
  <c r="L31" i="12"/>
  <c r="K31" i="12"/>
  <c r="J31" i="12"/>
  <c r="I31" i="12"/>
  <c r="H31" i="12"/>
  <c r="G31" i="12"/>
  <c r="F31" i="12"/>
  <c r="E31" i="12"/>
  <c r="Q29" i="12"/>
  <c r="P29" i="12"/>
  <c r="O29" i="12"/>
  <c r="N29" i="12"/>
  <c r="M29" i="12"/>
  <c r="L29" i="12"/>
  <c r="K29" i="12"/>
  <c r="J29" i="12"/>
  <c r="I29" i="12"/>
  <c r="H29" i="12"/>
  <c r="G29" i="12"/>
  <c r="F29" i="12"/>
  <c r="E29" i="12"/>
  <c r="Q27" i="12"/>
  <c r="P27" i="12"/>
  <c r="O27" i="12"/>
  <c r="N27" i="12"/>
  <c r="M27" i="12"/>
  <c r="L27" i="12"/>
  <c r="K27" i="12"/>
  <c r="J27" i="12"/>
  <c r="I27" i="12"/>
  <c r="H27" i="12"/>
  <c r="G27" i="12"/>
  <c r="F27" i="12"/>
  <c r="E27" i="12"/>
  <c r="Q25" i="12"/>
  <c r="P25" i="12"/>
  <c r="O25" i="12"/>
  <c r="N25" i="12"/>
  <c r="M25" i="12"/>
  <c r="L25" i="12"/>
  <c r="K25" i="12"/>
  <c r="J25" i="12"/>
  <c r="I25" i="12"/>
  <c r="H25" i="12"/>
  <c r="G25" i="12"/>
  <c r="F25" i="12"/>
  <c r="E25" i="12"/>
  <c r="Q23" i="12"/>
  <c r="P23" i="12"/>
  <c r="O23" i="12"/>
  <c r="N23" i="12"/>
  <c r="M23" i="12"/>
  <c r="L23" i="12"/>
  <c r="K23" i="12"/>
  <c r="J23" i="12"/>
  <c r="I23" i="12"/>
  <c r="H23" i="12"/>
  <c r="G23" i="12"/>
  <c r="F23" i="12"/>
  <c r="E23" i="12"/>
  <c r="Q21" i="12"/>
  <c r="P21" i="12"/>
  <c r="O21" i="12"/>
  <c r="N21" i="12"/>
  <c r="M21" i="12"/>
  <c r="L21" i="12"/>
  <c r="K21" i="12"/>
  <c r="J21" i="12"/>
  <c r="I21" i="12"/>
  <c r="H21" i="12"/>
  <c r="G21" i="12"/>
  <c r="F21" i="12"/>
  <c r="E21" i="12"/>
  <c r="Q19" i="12"/>
  <c r="P19" i="12"/>
  <c r="O19" i="12"/>
  <c r="N19" i="12"/>
  <c r="M19" i="12"/>
  <c r="L19" i="12"/>
  <c r="K19" i="12"/>
  <c r="J19" i="12"/>
  <c r="I19" i="12"/>
  <c r="H19" i="12"/>
  <c r="G19" i="12"/>
  <c r="F19" i="12"/>
  <c r="E19" i="12"/>
  <c r="Q17" i="12"/>
  <c r="P17" i="12"/>
  <c r="O17" i="12"/>
  <c r="N17" i="12"/>
  <c r="M17" i="12"/>
  <c r="L17" i="12"/>
  <c r="K17" i="12"/>
  <c r="J17" i="12"/>
  <c r="I17" i="12"/>
  <c r="H17" i="12"/>
  <c r="G17" i="12"/>
  <c r="F17" i="12"/>
  <c r="E17" i="12"/>
  <c r="Q15" i="12"/>
  <c r="P15" i="12"/>
  <c r="O15" i="12"/>
  <c r="N15" i="12"/>
  <c r="M15" i="12"/>
  <c r="L15" i="12"/>
  <c r="K15" i="12"/>
  <c r="J15" i="12"/>
  <c r="I15" i="12"/>
  <c r="H15" i="12"/>
  <c r="G15" i="12"/>
  <c r="F15" i="12"/>
  <c r="E15" i="12"/>
  <c r="Q13" i="12"/>
  <c r="P13" i="12"/>
  <c r="O13" i="12"/>
  <c r="N13" i="12"/>
  <c r="M13" i="12"/>
  <c r="L13" i="12"/>
  <c r="K13" i="12"/>
  <c r="J13" i="12"/>
  <c r="I13" i="12"/>
  <c r="H13" i="12"/>
  <c r="G13" i="12"/>
  <c r="F13" i="12"/>
  <c r="E13" i="12"/>
  <c r="Q11" i="12"/>
  <c r="P11" i="12"/>
  <c r="O11" i="12"/>
  <c r="N11" i="12"/>
  <c r="M11" i="12"/>
  <c r="L11" i="12"/>
  <c r="K11" i="12"/>
  <c r="J11" i="12"/>
  <c r="I11" i="12"/>
  <c r="H11" i="12"/>
  <c r="G11" i="12"/>
  <c r="F11" i="12"/>
  <c r="E11" i="12"/>
  <c r="Q9" i="12"/>
  <c r="P9" i="12"/>
  <c r="O9" i="12"/>
  <c r="N9" i="12"/>
  <c r="M9" i="12"/>
  <c r="L9" i="12"/>
  <c r="K9" i="12"/>
  <c r="J9" i="12"/>
  <c r="I9" i="12"/>
  <c r="H9" i="12"/>
  <c r="G9" i="12"/>
  <c r="F9" i="12"/>
  <c r="E9" i="12"/>
</calcChain>
</file>

<file path=xl/sharedStrings.xml><?xml version="1.0" encoding="utf-8"?>
<sst xmlns="http://schemas.openxmlformats.org/spreadsheetml/2006/main" count="79" uniqueCount="46">
  <si>
    <t>墜落、転落</t>
  </si>
  <si>
    <t>転倒</t>
  </si>
  <si>
    <t>激突</t>
  </si>
  <si>
    <t>飛来、落下</t>
  </si>
  <si>
    <t>崩壊、倒壊</t>
  </si>
  <si>
    <t>激突され</t>
  </si>
  <si>
    <t>はさまれ、巻き込まれ</t>
  </si>
  <si>
    <t>切れ、こすれ</t>
  </si>
  <si>
    <t>踏み抜き</t>
  </si>
  <si>
    <t>おぼれ</t>
  </si>
  <si>
    <t>高温・低温の物との接触</t>
  </si>
  <si>
    <t>有害物等との接触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</si>
  <si>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</si>
  <si>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</si>
  <si>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</si>
  <si>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</si>
  <si>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</si>
  <si>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</si>
  <si>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動作の反動、無理な動作</t>
  </si>
  <si>
    <t>その他</t>
  </si>
  <si>
    <t>分類不能</t>
  </si>
  <si>
    <t>労働災害原因要素の分析</t>
  </si>
  <si>
    <t>防護・安全装置を無効にする</t>
  </si>
  <si>
    <t>安全措置の不履行</t>
  </si>
  <si>
    <t>不安全な放置</t>
  </si>
  <si>
    <t>危険な状態を作る</t>
  </si>
  <si>
    <t>機械、装置等の指定外の使用</t>
  </si>
  <si>
    <t>運転中の機械、装置等の掃除、注油、修理、点検等</t>
  </si>
  <si>
    <t>保護具、服装の欠陥</t>
  </si>
  <si>
    <t>その他の危険場所への接近</t>
  </si>
  <si>
    <t>その他の不安全な行為</t>
  </si>
  <si>
    <t>運転の失敗（乗物）</t>
  </si>
  <si>
    <t>誤った動作</t>
  </si>
  <si>
    <t>平成28年　製造業</t>
    <phoneticPr fontId="1"/>
  </si>
  <si>
    <t>その他</t>
    <phoneticPr fontId="1"/>
  </si>
  <si>
    <t>不安全な行動のないもの及び分類不能</t>
    <phoneticPr fontId="1"/>
  </si>
  <si>
    <t>事故の型別・不安全な行動別死傷者数</t>
    <phoneticPr fontId="1"/>
  </si>
  <si>
    <t>第10表 事故の型別・不安全な行動別死傷者数(平成28年，休業4日以上，単位：人)</t>
    <phoneticPr fontId="1"/>
  </si>
  <si>
    <t>合計</t>
    <rPh sb="0" eb="2">
      <t>ゴウケイ</t>
    </rPh>
    <phoneticPr fontId="1"/>
  </si>
  <si>
    <t>合計</t>
  </si>
  <si>
    <t>(100)</t>
    <phoneticPr fontId="1"/>
  </si>
  <si>
    <t>(-)</t>
    <phoneticPr fontId="1"/>
  </si>
  <si>
    <t>事故の型</t>
    <phoneticPr fontId="1"/>
  </si>
  <si>
    <t>不安全な行動</t>
    <phoneticPr fontId="1"/>
  </si>
  <si>
    <t>（注）</t>
    <phoneticPr fontId="1"/>
  </si>
  <si>
    <t xml:space="preserve">（ ）内は不安全な行動別の割合：％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</si>
</sst>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\(#,##0.0\)"/>
  </numFmts>
  <fonts count="6" x14ac:knownFonts="1">
    <font>
      <sz val="9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.5"/>
      <name val="ＭＳ 明朝"/>
      <family val="1"/>
      <charset val="128"/>
    </font>
    <font>
      <sz val="10"/>
      <color theme="1"/>
      <name val="ＭＳ Ｐゴシック"/>
      <family val="2"/>
      <charset val="128"/>
    </font>
    <font>
      <b/>
      <sz val="10"/>
      <color theme="1"/>
      <name val="ＭＳ Ｐゴシック"/>
      <family val="3"/>
      <charset val="128"/>
    </font>
    <font>
      <sz val="14"/>
      <color theme="1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8282FF"/>
        <bgColor indexed="64"/>
      </patternFill>
    </fill>
    <fill>
      <patternFill patternType="solid">
        <fgColor rgb="FFC3D9F6"/>
        <bgColor indexed="64"/>
      </patternFill>
    </fill>
  </fills>
  <borders count="17">
    <border>
      <left/>
      <right/>
      <top/>
      <bottom/>
      <diagonal/>
    </border>
    <border>
      <left style="thick">
        <color rgb="FF3E3EFF"/>
      </left>
      <right style="thin">
        <color rgb="FF3E3EFF"/>
      </right>
      <top style="thin">
        <color rgb="FF3E3EFF"/>
      </top>
      <bottom style="thin">
        <color rgb="FF3E3EFF"/>
      </bottom>
      <diagonal/>
    </border>
    <border>
      <left style="thin">
        <color rgb="FF3E3EFF"/>
      </left>
      <right style="thick">
        <color rgb="FF3E3EFF"/>
      </right>
      <top style="thin">
        <color rgb="FF3E3EFF"/>
      </top>
      <bottom style="thin">
        <color rgb="FF3E3EFF"/>
      </bottom>
      <diagonal/>
    </border>
    <border>
      <left style="thick">
        <color rgb="FF3E3EFF"/>
      </left>
      <right style="thin">
        <color rgb="FF3E3EFF"/>
      </right>
      <top style="thin">
        <color rgb="FF3E3EFF"/>
      </top>
      <bottom style="thick">
        <color rgb="FF3E3EFF"/>
      </bottom>
      <diagonal/>
    </border>
    <border>
      <left style="thin">
        <color rgb="FF3E3EFF"/>
      </left>
      <right style="thick">
        <color rgb="FF3E3EFF"/>
      </right>
      <top style="thin">
        <color rgb="FF3E3EFF"/>
      </top>
      <bottom style="thick">
        <color rgb="FF3E3EFF"/>
      </bottom>
      <diagonal/>
    </border>
    <border>
      <left style="thin">
        <color rgb="FF3E3EFF"/>
      </left>
      <right style="thin">
        <color rgb="FF3E3EFF"/>
      </right>
      <top style="thin">
        <color rgb="FF3E3EFF"/>
      </top>
      <bottom style="thin">
        <color rgb="FF3E3EFF"/>
      </bottom>
      <diagonal/>
    </border>
    <border>
      <left style="thin">
        <color rgb="FF3E3EFF"/>
      </left>
      <right style="thin">
        <color rgb="FF3E3EFF"/>
      </right>
      <top style="thin">
        <color rgb="FF3E3EFF"/>
      </top>
      <bottom style="thick">
        <color rgb="FF3E3EFF"/>
      </bottom>
      <diagonal/>
    </border>
    <border>
      <left style="thick">
        <color rgb="FF3E3EFF"/>
      </left>
      <right style="thin">
        <color rgb="FF3E3EFF"/>
      </right>
      <top/>
      <bottom style="thin">
        <color rgb="FF3E3EFF"/>
      </bottom>
      <diagonal/>
    </border>
    <border>
      <left style="thin">
        <color rgb="FF3E3EFF"/>
      </left>
      <right style="thin">
        <color rgb="FF3E3EFF"/>
      </right>
      <top/>
      <bottom style="thin">
        <color rgb="FF3E3EFF"/>
      </bottom>
      <diagonal/>
    </border>
    <border>
      <left style="thin">
        <color rgb="FF3E3EFF"/>
      </left>
      <right style="thick">
        <color rgb="FF3E3EFF"/>
      </right>
      <top/>
      <bottom style="thin">
        <color rgb="FF3E3EFF"/>
      </bottom>
      <diagonal/>
    </border>
    <border>
      <left style="thick">
        <color rgb="FF3E3EFF"/>
      </left>
      <right style="thin">
        <color rgb="FF3E3EFF"/>
      </right>
      <top style="thick">
        <color rgb="FF3E3EFF"/>
      </top>
      <bottom style="thick">
        <color rgb="FF3E3EFF"/>
      </bottom>
      <diagonal/>
    </border>
    <border>
      <left style="thin">
        <color rgb="FF3E3EFF"/>
      </left>
      <right style="thin">
        <color rgb="FF3E3EFF"/>
      </right>
      <top style="thick">
        <color rgb="FF3E3EFF"/>
      </top>
      <bottom style="thick">
        <color rgb="FF3E3EFF"/>
      </bottom>
      <diagonal/>
    </border>
    <border>
      <left style="thin">
        <color rgb="FF3E3EFF"/>
      </left>
      <right style="thick">
        <color rgb="FF3E3EFF"/>
      </right>
      <top style="thick">
        <color rgb="FF3E3EFF"/>
      </top>
      <bottom style="thick">
        <color rgb="FF3E3EFF"/>
      </bottom>
      <diagonal/>
    </border>
    <border>
      <left/>
      <right style="thin">
        <color rgb="FF3E3EFF"/>
      </right>
      <top style="thick">
        <color rgb="FF3E3EFF"/>
      </top>
      <bottom style="thick">
        <color rgb="FF3E3EFF"/>
      </bottom>
      <diagonal/>
    </border>
    <border>
      <left/>
      <right style="thin">
        <color rgb="FF3E3EFF"/>
      </right>
      <top/>
      <bottom style="thin">
        <color rgb="FF3E3EFF"/>
      </bottom>
      <diagonal/>
    </border>
    <border>
      <left/>
      <right style="thin">
        <color rgb="FF3E3EFF"/>
      </right>
      <top style="thin">
        <color rgb="FF3E3EFF"/>
      </top>
      <bottom style="thin">
        <color rgb="FF3E3EFF"/>
      </bottom>
      <diagonal/>
    </border>
    <border>
      <left/>
      <right style="thin">
        <color rgb="FF3E3EFF"/>
      </right>
      <top style="thin">
        <color rgb="FF3E3EFF"/>
      </top>
      <bottom style="thick">
        <color rgb="FF3E3EFF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3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2" borderId="12" xfId="0" applyFont="1" applyFill="1" applyBorder="1" applyAlignment="1">
      <alignment horizontal="right" vertical="top"/>
    </xf>
    <xf numFmtId="0" fontId="4" fillId="3" borderId="10" xfId="0" applyFont="1" applyFill="1" applyBorder="1" applyAlignment="1">
      <alignment textRotation="255"/>
    </xf>
    <xf numFmtId="0" fontId="4" fillId="2" borderId="13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3" borderId="14" xfId="0" applyFont="1" applyFill="1" applyBorder="1">
      <alignment vertical="center"/>
    </xf>
    <xf numFmtId="0" fontId="4" fillId="3" borderId="8" xfId="0" applyFont="1" applyFill="1" applyBorder="1">
      <alignment vertical="center"/>
    </xf>
    <xf numFmtId="0" fontId="4" fillId="3" borderId="9" xfId="0" applyFont="1" applyFill="1" applyBorder="1">
      <alignment vertical="center"/>
    </xf>
    <xf numFmtId="49" fontId="4" fillId="3" borderId="15" xfId="0" applyNumberFormat="1" applyFont="1" applyFill="1" applyBorder="1" applyAlignment="1">
      <alignment horizontal="right" vertical="center"/>
    </xf>
    <xf numFmtId="176" fontId="4" fillId="3" borderId="5" xfId="0" applyNumberFormat="1" applyFont="1" applyFill="1" applyBorder="1">
      <alignment vertical="center"/>
    </xf>
    <xf numFmtId="176" fontId="4" fillId="3" borderId="2" xfId="0" applyNumberFormat="1" applyFont="1" applyFill="1" applyBorder="1">
      <alignment vertical="center"/>
    </xf>
    <xf numFmtId="0" fontId="3" fillId="3" borderId="15" xfId="0" applyFont="1" applyFill="1" applyBorder="1">
      <alignment vertical="center"/>
    </xf>
    <xf numFmtId="0" fontId="3" fillId="3" borderId="5" xfId="0" applyFont="1" applyFill="1" applyBorder="1">
      <alignment vertical="center"/>
    </xf>
    <xf numFmtId="0" fontId="3" fillId="3" borderId="2" xfId="0" applyFont="1" applyFill="1" applyBorder="1">
      <alignment vertical="center"/>
    </xf>
    <xf numFmtId="49" fontId="3" fillId="3" borderId="15" xfId="0" applyNumberFormat="1" applyFont="1" applyFill="1" applyBorder="1" applyAlignment="1">
      <alignment horizontal="right" vertical="center"/>
    </xf>
    <xf numFmtId="176" fontId="3" fillId="3" borderId="5" xfId="0" applyNumberFormat="1" applyFont="1" applyFill="1" applyBorder="1">
      <alignment vertical="center"/>
    </xf>
    <xf numFmtId="176" fontId="3" fillId="3" borderId="2" xfId="0" applyNumberFormat="1" applyFont="1" applyFill="1" applyBorder="1">
      <alignment vertical="center"/>
    </xf>
    <xf numFmtId="49" fontId="3" fillId="3" borderId="5" xfId="0" applyNumberFormat="1" applyFont="1" applyFill="1" applyBorder="1" applyAlignment="1">
      <alignment horizontal="right" vertical="center"/>
    </xf>
    <xf numFmtId="49" fontId="3" fillId="3" borderId="2" xfId="0" applyNumberFormat="1" applyFont="1" applyFill="1" applyBorder="1" applyAlignment="1">
      <alignment horizontal="right" vertical="center"/>
    </xf>
    <xf numFmtId="49" fontId="3" fillId="3" borderId="16" xfId="0" applyNumberFormat="1" applyFont="1" applyFill="1" applyBorder="1" applyAlignment="1">
      <alignment horizontal="right" vertical="center"/>
    </xf>
    <xf numFmtId="176" fontId="3" fillId="3" borderId="6" xfId="0" applyNumberFormat="1" applyFont="1" applyFill="1" applyBorder="1">
      <alignment vertical="center"/>
    </xf>
    <xf numFmtId="176" fontId="3" fillId="3" borderId="4" xfId="0" applyNumberFormat="1" applyFont="1" applyFill="1" applyBorder="1">
      <alignment vertical="center"/>
    </xf>
    <xf numFmtId="0" fontId="4" fillId="3" borderId="1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6FC7D"/>
      <color rgb="FFDFDF00"/>
      <color rgb="FFB0B000"/>
      <color rgb="FFFAFDAE"/>
      <color rgb="FFC8FCB7"/>
      <color rgb="FF38AB86"/>
      <color rgb="FF2C8769"/>
      <color rgb="FFDCFED4"/>
      <color rgb="FF5CD186"/>
      <color rgb="FFD9E8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4"/>
  <sheetViews>
    <sheetView tabSelected="1" workbookViewId="0"/>
  </sheetViews>
  <sheetFormatPr defaultRowHeight="12" x14ac:dyDescent="0.15"/>
  <cols>
    <col min="1" max="2" width="2.83203125" style="1" customWidth="1"/>
    <col min="3" max="3" width="28.83203125" style="1" customWidth="1"/>
    <col min="4" max="17" width="9.83203125" style="1" customWidth="1"/>
    <col min="18" max="16384" width="9.33203125" style="1"/>
  </cols>
  <sheetData>
    <row r="1" spans="1:17" x14ac:dyDescent="0.15">
      <c r="A1" s="2" t="s">
        <v>21</v>
      </c>
    </row>
    <row r="2" spans="1:17" x14ac:dyDescent="0.15">
      <c r="A2" s="2" t="s">
        <v>33</v>
      </c>
    </row>
    <row r="3" spans="1:17" x14ac:dyDescent="0.15">
      <c r="A3" s="2" t="s">
        <v>36</v>
      </c>
    </row>
    <row r="5" spans="1:17" ht="17.25" x14ac:dyDescent="0.15">
      <c r="B5" s="3" t="s">
        <v>37</v>
      </c>
      <c r="C5" s="3"/>
    </row>
    <row r="6" spans="1:17" ht="12.75" thickBot="1" x14ac:dyDescent="0.2"/>
    <row r="7" spans="1:17" ht="85.5" thickTop="1" thickBot="1" x14ac:dyDescent="0.2">
      <c r="B7" s="5" t="s">
        <v>42</v>
      </c>
      <c r="C7" s="4" t="s">
        <v>43</v>
      </c>
      <c r="D7" s="6" t="s">
        <v>38</v>
      </c>
      <c r="E7" s="7" t="s">
        <v>22</v>
      </c>
      <c r="F7" s="7" t="s">
        <v>23</v>
      </c>
      <c r="G7" s="7" t="s">
        <v>24</v>
      </c>
      <c r="H7" s="7" t="s">
        <v>25</v>
      </c>
      <c r="I7" s="7" t="s">
        <v>26</v>
      </c>
      <c r="J7" s="7" t="s">
        <v>27</v>
      </c>
      <c r="K7" s="7" t="s">
        <v>28</v>
      </c>
      <c r="L7" s="7" t="s">
        <v>29</v>
      </c>
      <c r="M7" s="7" t="s">
        <v>30</v>
      </c>
      <c r="N7" s="7" t="s">
        <v>31</v>
      </c>
      <c r="O7" s="7" t="s">
        <v>32</v>
      </c>
      <c r="P7" s="7" t="s">
        <v>34</v>
      </c>
      <c r="Q7" s="8" t="s">
        <v>35</v>
      </c>
    </row>
    <row r="8" spans="1:17" ht="12.75" thickTop="1" x14ac:dyDescent="0.15">
      <c r="B8" s="28" t="s">
        <v>39</v>
      </c>
      <c r="C8" s="32"/>
      <c r="D8" s="9">
        <v>27884</v>
      </c>
      <c r="E8" s="10">
        <v>236</v>
      </c>
      <c r="F8" s="10">
        <v>676</v>
      </c>
      <c r="G8" s="10">
        <v>1140</v>
      </c>
      <c r="H8" s="10">
        <v>1004</v>
      </c>
      <c r="I8" s="10">
        <v>332</v>
      </c>
      <c r="J8" s="10">
        <v>2632</v>
      </c>
      <c r="K8" s="10">
        <v>412</v>
      </c>
      <c r="L8" s="10">
        <v>4932</v>
      </c>
      <c r="M8" s="10">
        <v>5340</v>
      </c>
      <c r="N8" s="10">
        <v>368</v>
      </c>
      <c r="O8" s="10">
        <v>8252</v>
      </c>
      <c r="P8" s="10">
        <v>1740</v>
      </c>
      <c r="Q8" s="11">
        <v>820</v>
      </c>
    </row>
    <row r="9" spans="1:17" x14ac:dyDescent="0.15">
      <c r="B9" s="29"/>
      <c r="C9" s="33"/>
      <c r="D9" s="12" t="s">
        <v>40</v>
      </c>
      <c r="E9" s="13">
        <f>E8/D8*100</f>
        <v>0.84636350595323484</v>
      </c>
      <c r="F9" s="13">
        <f>F8/D8*100</f>
        <v>2.4243293645101134</v>
      </c>
      <c r="G9" s="13">
        <f>G8/D8*100</f>
        <v>4.0883660880791854</v>
      </c>
      <c r="H9" s="13">
        <f>H8/D8*100</f>
        <v>3.6006311863434224</v>
      </c>
      <c r="I9" s="13">
        <f>I8/D8*100</f>
        <v>1.1906469660020083</v>
      </c>
      <c r="J9" s="13">
        <f>J8/D8*100</f>
        <v>9.4391048630038732</v>
      </c>
      <c r="K9" s="13">
        <f>K8/D8*100</f>
        <v>1.4775498493759862</v>
      </c>
      <c r="L9" s="13">
        <f>L8/D8*100</f>
        <v>17.687562760005736</v>
      </c>
      <c r="M9" s="13">
        <f>M8/D8*100</f>
        <v>19.150767465213026</v>
      </c>
      <c r="N9" s="13">
        <f>N8/D8*100</f>
        <v>1.3197532635202984</v>
      </c>
      <c r="O9" s="13">
        <f>O8/D8*100</f>
        <v>29.594032420025822</v>
      </c>
      <c r="P9" s="13">
        <f>P8/D8*100</f>
        <v>6.2401377133840192</v>
      </c>
      <c r="Q9" s="14">
        <f>Q8/D8*100</f>
        <v>2.9407545545832736</v>
      </c>
    </row>
    <row r="10" spans="1:17" x14ac:dyDescent="0.15">
      <c r="B10" s="26" t="s">
        <v>0</v>
      </c>
      <c r="C10" s="30"/>
      <c r="D10" s="15">
        <v>2988</v>
      </c>
      <c r="E10" s="16">
        <v>16</v>
      </c>
      <c r="F10" s="16">
        <v>8</v>
      </c>
      <c r="G10" s="16">
        <v>24</v>
      </c>
      <c r="H10" s="16">
        <v>12</v>
      </c>
      <c r="I10" s="16">
        <v>12</v>
      </c>
      <c r="J10" s="16">
        <v>12</v>
      </c>
      <c r="K10" s="16">
        <v>20</v>
      </c>
      <c r="L10" s="16">
        <v>916</v>
      </c>
      <c r="M10" s="16">
        <v>416</v>
      </c>
      <c r="N10" s="16">
        <v>20</v>
      </c>
      <c r="O10" s="16">
        <v>1400</v>
      </c>
      <c r="P10" s="16">
        <v>100</v>
      </c>
      <c r="Q10" s="17">
        <v>32</v>
      </c>
    </row>
    <row r="11" spans="1:17" x14ac:dyDescent="0.15">
      <c r="B11" s="26"/>
      <c r="C11" s="30"/>
      <c r="D11" s="18" t="s">
        <v>40</v>
      </c>
      <c r="E11" s="19">
        <f>E10/D10*100</f>
        <v>0.53547523427041499</v>
      </c>
      <c r="F11" s="19">
        <f>F10/D10*100</f>
        <v>0.2677376171352075</v>
      </c>
      <c r="G11" s="19">
        <f>G10/D10*100</f>
        <v>0.80321285140562237</v>
      </c>
      <c r="H11" s="19">
        <f>H10/D10*100</f>
        <v>0.40160642570281119</v>
      </c>
      <c r="I11" s="19">
        <f>I10/D10*100</f>
        <v>0.40160642570281119</v>
      </c>
      <c r="J11" s="19">
        <f>J10/D10*100</f>
        <v>0.40160642570281119</v>
      </c>
      <c r="K11" s="19">
        <f>K10/D10*100</f>
        <v>0.66934404283801874</v>
      </c>
      <c r="L11" s="19">
        <f>L10/D10*100</f>
        <v>30.655957161981256</v>
      </c>
      <c r="M11" s="19">
        <f>M10/D10*100</f>
        <v>13.922356091030791</v>
      </c>
      <c r="N11" s="19">
        <f>N10/D10*100</f>
        <v>0.66934404283801874</v>
      </c>
      <c r="O11" s="19">
        <f>O10/D10*100</f>
        <v>46.854082998661312</v>
      </c>
      <c r="P11" s="19">
        <f>P10/D10*100</f>
        <v>3.3467202141900936</v>
      </c>
      <c r="Q11" s="20">
        <f>Q10/D10*100</f>
        <v>1.07095046854083</v>
      </c>
    </row>
    <row r="12" spans="1:17" x14ac:dyDescent="0.15">
      <c r="B12" s="26" t="s">
        <v>1</v>
      </c>
      <c r="C12" s="30"/>
      <c r="D12" s="15">
        <v>5360</v>
      </c>
      <c r="E12" s="16">
        <v>4</v>
      </c>
      <c r="F12" s="16">
        <v>20</v>
      </c>
      <c r="G12" s="16">
        <v>564</v>
      </c>
      <c r="H12" s="16">
        <v>40</v>
      </c>
      <c r="I12" s="16">
        <v>12</v>
      </c>
      <c r="J12" s="16">
        <v>12</v>
      </c>
      <c r="K12" s="16">
        <v>36</v>
      </c>
      <c r="L12" s="16">
        <v>1704</v>
      </c>
      <c r="M12" s="16">
        <v>1124</v>
      </c>
      <c r="N12" s="16">
        <v>36</v>
      </c>
      <c r="O12" s="16">
        <v>1608</v>
      </c>
      <c r="P12" s="16">
        <v>88</v>
      </c>
      <c r="Q12" s="17">
        <v>112</v>
      </c>
    </row>
    <row r="13" spans="1:17" x14ac:dyDescent="0.15">
      <c r="B13" s="26"/>
      <c r="C13" s="30"/>
      <c r="D13" s="18" t="s">
        <v>40</v>
      </c>
      <c r="E13" s="19">
        <f>E12/D12*100</f>
        <v>7.4626865671641798E-2</v>
      </c>
      <c r="F13" s="19">
        <f>F12/D12*100</f>
        <v>0.37313432835820892</v>
      </c>
      <c r="G13" s="19">
        <f>G12/D12*100</f>
        <v>10.522388059701493</v>
      </c>
      <c r="H13" s="19">
        <f>H12/D12*100</f>
        <v>0.74626865671641784</v>
      </c>
      <c r="I13" s="19">
        <f>I12/D12*100</f>
        <v>0.22388059701492538</v>
      </c>
      <c r="J13" s="19">
        <f>J12/D12*100</f>
        <v>0.22388059701492538</v>
      </c>
      <c r="K13" s="19">
        <f>K12/D12*100</f>
        <v>0.67164179104477606</v>
      </c>
      <c r="L13" s="19">
        <f>L12/D12*100</f>
        <v>31.791044776119403</v>
      </c>
      <c r="M13" s="19">
        <f>M12/D12*100</f>
        <v>20.970149253731343</v>
      </c>
      <c r="N13" s="19">
        <f>N12/D12*100</f>
        <v>0.67164179104477606</v>
      </c>
      <c r="O13" s="19">
        <f>O12/D12*100</f>
        <v>30</v>
      </c>
      <c r="P13" s="19">
        <f>P12/D12*100</f>
        <v>1.6417910447761193</v>
      </c>
      <c r="Q13" s="20">
        <f>Q12/D12*100</f>
        <v>2.0895522388059704</v>
      </c>
    </row>
    <row r="14" spans="1:17" x14ac:dyDescent="0.15">
      <c r="B14" s="26" t="s">
        <v>2</v>
      </c>
      <c r="C14" s="30"/>
      <c r="D14" s="15">
        <v>1180</v>
      </c>
      <c r="E14" s="16">
        <v>0</v>
      </c>
      <c r="F14" s="16">
        <v>8</v>
      </c>
      <c r="G14" s="16">
        <v>80</v>
      </c>
      <c r="H14" s="16">
        <v>0</v>
      </c>
      <c r="I14" s="16">
        <v>0</v>
      </c>
      <c r="J14" s="16">
        <v>20</v>
      </c>
      <c r="K14" s="16">
        <v>8</v>
      </c>
      <c r="L14" s="16">
        <v>148</v>
      </c>
      <c r="M14" s="16">
        <v>480</v>
      </c>
      <c r="N14" s="16">
        <v>32</v>
      </c>
      <c r="O14" s="16">
        <v>340</v>
      </c>
      <c r="P14" s="16">
        <v>44</v>
      </c>
      <c r="Q14" s="17">
        <v>20</v>
      </c>
    </row>
    <row r="15" spans="1:17" x14ac:dyDescent="0.15">
      <c r="B15" s="26"/>
      <c r="C15" s="30"/>
      <c r="D15" s="18" t="s">
        <v>40</v>
      </c>
      <c r="E15" s="19">
        <f>E14/D14*100</f>
        <v>0</v>
      </c>
      <c r="F15" s="19">
        <f>F14/D14*100</f>
        <v>0.67796610169491522</v>
      </c>
      <c r="G15" s="19">
        <f>G14/D14*100</f>
        <v>6.7796610169491522</v>
      </c>
      <c r="H15" s="19">
        <f>H14/D14*100</f>
        <v>0</v>
      </c>
      <c r="I15" s="19">
        <f>I14/D14*100</f>
        <v>0</v>
      </c>
      <c r="J15" s="19">
        <f>J14/D14*100</f>
        <v>1.6949152542372881</v>
      </c>
      <c r="K15" s="19">
        <f>K14/D14*100</f>
        <v>0.67796610169491522</v>
      </c>
      <c r="L15" s="19">
        <f>L14/D14*100</f>
        <v>12.542372881355931</v>
      </c>
      <c r="M15" s="19">
        <f>M14/D14*100</f>
        <v>40.677966101694921</v>
      </c>
      <c r="N15" s="19">
        <f>N14/D14*100</f>
        <v>2.7118644067796609</v>
      </c>
      <c r="O15" s="19">
        <f>O14/D14*100</f>
        <v>28.8135593220339</v>
      </c>
      <c r="P15" s="19">
        <f>P14/D14*100</f>
        <v>3.7288135593220342</v>
      </c>
      <c r="Q15" s="20">
        <f>Q14/D14*100</f>
        <v>1.6949152542372881</v>
      </c>
    </row>
    <row r="16" spans="1:17" x14ac:dyDescent="0.15">
      <c r="B16" s="26" t="s">
        <v>3</v>
      </c>
      <c r="C16" s="30"/>
      <c r="D16" s="15">
        <v>2016</v>
      </c>
      <c r="E16" s="16">
        <v>4</v>
      </c>
      <c r="F16" s="16">
        <v>44</v>
      </c>
      <c r="G16" s="16">
        <v>88</v>
      </c>
      <c r="H16" s="16">
        <v>176</v>
      </c>
      <c r="I16" s="16">
        <v>80</v>
      </c>
      <c r="J16" s="16">
        <v>40</v>
      </c>
      <c r="K16" s="16">
        <v>84</v>
      </c>
      <c r="L16" s="16">
        <v>332</v>
      </c>
      <c r="M16" s="16">
        <v>168</v>
      </c>
      <c r="N16" s="16">
        <v>8</v>
      </c>
      <c r="O16" s="16">
        <v>636</v>
      </c>
      <c r="P16" s="16">
        <v>296</v>
      </c>
      <c r="Q16" s="17">
        <v>60</v>
      </c>
    </row>
    <row r="17" spans="2:17" x14ac:dyDescent="0.15">
      <c r="B17" s="26"/>
      <c r="C17" s="30"/>
      <c r="D17" s="18" t="s">
        <v>40</v>
      </c>
      <c r="E17" s="19">
        <f>E16/D16*100</f>
        <v>0.1984126984126984</v>
      </c>
      <c r="F17" s="19">
        <f>F16/D16*100</f>
        <v>2.1825396825396823</v>
      </c>
      <c r="G17" s="19">
        <f>G16/D16*100</f>
        <v>4.3650793650793647</v>
      </c>
      <c r="H17" s="19">
        <f>H16/D16*100</f>
        <v>8.7301587301587293</v>
      </c>
      <c r="I17" s="19">
        <f>I16/D16*100</f>
        <v>3.9682539682539679</v>
      </c>
      <c r="J17" s="19">
        <f>J16/D16*100</f>
        <v>1.984126984126984</v>
      </c>
      <c r="K17" s="19">
        <f>K16/D16*100</f>
        <v>4.1666666666666661</v>
      </c>
      <c r="L17" s="19">
        <f>L16/D16*100</f>
        <v>16.468253968253968</v>
      </c>
      <c r="M17" s="19">
        <f>M16/D16*100</f>
        <v>8.3333333333333321</v>
      </c>
      <c r="N17" s="19">
        <f>N16/D16*100</f>
        <v>0.3968253968253968</v>
      </c>
      <c r="O17" s="19">
        <f>O16/D16*100</f>
        <v>31.547619047619047</v>
      </c>
      <c r="P17" s="19">
        <f>P16/D16*100</f>
        <v>14.682539682539684</v>
      </c>
      <c r="Q17" s="20">
        <f>Q16/D16*100</f>
        <v>2.9761904761904758</v>
      </c>
    </row>
    <row r="18" spans="2:17" x14ac:dyDescent="0.15">
      <c r="B18" s="26" t="s">
        <v>4</v>
      </c>
      <c r="C18" s="30"/>
      <c r="D18" s="15">
        <v>688</v>
      </c>
      <c r="E18" s="16">
        <v>16</v>
      </c>
      <c r="F18" s="16">
        <v>12</v>
      </c>
      <c r="G18" s="16">
        <v>156</v>
      </c>
      <c r="H18" s="16">
        <v>156</v>
      </c>
      <c r="I18" s="16">
        <v>12</v>
      </c>
      <c r="J18" s="16">
        <v>0</v>
      </c>
      <c r="K18" s="16">
        <v>0</v>
      </c>
      <c r="L18" s="16">
        <v>64</v>
      </c>
      <c r="M18" s="16">
        <v>88</v>
      </c>
      <c r="N18" s="16">
        <v>4</v>
      </c>
      <c r="O18" s="16">
        <v>100</v>
      </c>
      <c r="P18" s="16">
        <v>72</v>
      </c>
      <c r="Q18" s="17">
        <v>8</v>
      </c>
    </row>
    <row r="19" spans="2:17" x14ac:dyDescent="0.15">
      <c r="B19" s="26"/>
      <c r="C19" s="30"/>
      <c r="D19" s="18" t="s">
        <v>40</v>
      </c>
      <c r="E19" s="19">
        <f>E18/D18*100</f>
        <v>2.3255813953488373</v>
      </c>
      <c r="F19" s="19">
        <f>F18/D18*100</f>
        <v>1.7441860465116279</v>
      </c>
      <c r="G19" s="19">
        <f>G18/D18*100</f>
        <v>22.674418604651162</v>
      </c>
      <c r="H19" s="19">
        <f>H18/D18*100</f>
        <v>22.674418604651162</v>
      </c>
      <c r="I19" s="19">
        <f>I18/D18*100</f>
        <v>1.7441860465116279</v>
      </c>
      <c r="J19" s="19">
        <f>J18/D18*100</f>
        <v>0</v>
      </c>
      <c r="K19" s="19">
        <f>K18/D18*100</f>
        <v>0</v>
      </c>
      <c r="L19" s="19">
        <f>L18/D18*100</f>
        <v>9.3023255813953494</v>
      </c>
      <c r="M19" s="19">
        <f>M18/D18*100</f>
        <v>12.790697674418606</v>
      </c>
      <c r="N19" s="19">
        <f>N18/D18*100</f>
        <v>0.58139534883720934</v>
      </c>
      <c r="O19" s="19">
        <f>O18/D18*100</f>
        <v>14.534883720930234</v>
      </c>
      <c r="P19" s="19">
        <f>P18/D18*100</f>
        <v>10.465116279069768</v>
      </c>
      <c r="Q19" s="20">
        <f>Q18/D18*100</f>
        <v>1.1627906976744187</v>
      </c>
    </row>
    <row r="20" spans="2:17" x14ac:dyDescent="0.15">
      <c r="B20" s="26" t="s">
        <v>5</v>
      </c>
      <c r="C20" s="30"/>
      <c r="D20" s="15">
        <v>1232</v>
      </c>
      <c r="E20" s="16">
        <v>8</v>
      </c>
      <c r="F20" s="16">
        <v>208</v>
      </c>
      <c r="G20" s="16">
        <v>52</v>
      </c>
      <c r="H20" s="16">
        <v>32</v>
      </c>
      <c r="I20" s="16">
        <v>40</v>
      </c>
      <c r="J20" s="16">
        <v>32</v>
      </c>
      <c r="K20" s="16">
        <v>20</v>
      </c>
      <c r="L20" s="16">
        <v>236</v>
      </c>
      <c r="M20" s="16">
        <v>140</v>
      </c>
      <c r="N20" s="16">
        <v>64</v>
      </c>
      <c r="O20" s="16">
        <v>196</v>
      </c>
      <c r="P20" s="16">
        <v>164</v>
      </c>
      <c r="Q20" s="17">
        <v>40</v>
      </c>
    </row>
    <row r="21" spans="2:17" x14ac:dyDescent="0.15">
      <c r="B21" s="26"/>
      <c r="C21" s="30"/>
      <c r="D21" s="18" t="s">
        <v>40</v>
      </c>
      <c r="E21" s="19">
        <f>E20/D20*100</f>
        <v>0.64935064935064934</v>
      </c>
      <c r="F21" s="19">
        <f>F20/D20*100</f>
        <v>16.883116883116884</v>
      </c>
      <c r="G21" s="19">
        <f>G20/D20*100</f>
        <v>4.220779220779221</v>
      </c>
      <c r="H21" s="19">
        <f>H20/D20*100</f>
        <v>2.5974025974025974</v>
      </c>
      <c r="I21" s="19">
        <f>I20/D20*100</f>
        <v>3.2467532467532463</v>
      </c>
      <c r="J21" s="19">
        <f>J20/D20*100</f>
        <v>2.5974025974025974</v>
      </c>
      <c r="K21" s="19">
        <f>K20/D20*100</f>
        <v>1.6233766233766231</v>
      </c>
      <c r="L21" s="19">
        <f>L20/D20*100</f>
        <v>19.155844155844157</v>
      </c>
      <c r="M21" s="19">
        <f>M20/D20*100</f>
        <v>11.363636363636363</v>
      </c>
      <c r="N21" s="19">
        <f>N20/D20*100</f>
        <v>5.1948051948051948</v>
      </c>
      <c r="O21" s="19">
        <f>O20/D20*100</f>
        <v>15.909090909090908</v>
      </c>
      <c r="P21" s="19">
        <f>P20/D20*100</f>
        <v>13.311688311688311</v>
      </c>
      <c r="Q21" s="20">
        <f>Q20/D20*100</f>
        <v>3.2467532467532463</v>
      </c>
    </row>
    <row r="22" spans="2:17" x14ac:dyDescent="0.15">
      <c r="B22" s="26" t="s">
        <v>6</v>
      </c>
      <c r="C22" s="30"/>
      <c r="D22" s="15">
        <v>7160</v>
      </c>
      <c r="E22" s="16">
        <v>140</v>
      </c>
      <c r="F22" s="16">
        <v>324</v>
      </c>
      <c r="G22" s="16">
        <v>92</v>
      </c>
      <c r="H22" s="16">
        <v>72</v>
      </c>
      <c r="I22" s="16">
        <v>116</v>
      </c>
      <c r="J22" s="16">
        <v>1952</v>
      </c>
      <c r="K22" s="16">
        <v>64</v>
      </c>
      <c r="L22" s="16">
        <v>984</v>
      </c>
      <c r="M22" s="16">
        <v>1820</v>
      </c>
      <c r="N22" s="16">
        <v>40</v>
      </c>
      <c r="O22" s="16">
        <v>1252</v>
      </c>
      <c r="P22" s="16">
        <v>204</v>
      </c>
      <c r="Q22" s="17">
        <v>100</v>
      </c>
    </row>
    <row r="23" spans="2:17" x14ac:dyDescent="0.15">
      <c r="B23" s="26"/>
      <c r="C23" s="30"/>
      <c r="D23" s="18" t="s">
        <v>40</v>
      </c>
      <c r="E23" s="19">
        <f>E22/D22*100</f>
        <v>1.9553072625698324</v>
      </c>
      <c r="F23" s="19">
        <f>F22/D22*100</f>
        <v>4.5251396648044695</v>
      </c>
      <c r="G23" s="19">
        <f>G22/D22*100</f>
        <v>1.2849162011173185</v>
      </c>
      <c r="H23" s="19">
        <f>H22/D22*100</f>
        <v>1.005586592178771</v>
      </c>
      <c r="I23" s="19">
        <f>I22/D22*100</f>
        <v>1.6201117318435754</v>
      </c>
      <c r="J23" s="19">
        <f>J22/D22*100</f>
        <v>27.262569832402235</v>
      </c>
      <c r="K23" s="19">
        <f>K22/D22*100</f>
        <v>0.8938547486033519</v>
      </c>
      <c r="L23" s="19">
        <f>L22/D22*100</f>
        <v>13.743016759776536</v>
      </c>
      <c r="M23" s="19">
        <f>M22/D22*100</f>
        <v>25.41899441340782</v>
      </c>
      <c r="N23" s="19">
        <f>N22/D22*100</f>
        <v>0.55865921787709494</v>
      </c>
      <c r="O23" s="19">
        <f>O22/D22*100</f>
        <v>17.486033519553075</v>
      </c>
      <c r="P23" s="19">
        <f>P22/D22*100</f>
        <v>2.8491620111731844</v>
      </c>
      <c r="Q23" s="20">
        <f>Q22/D22*100</f>
        <v>1.3966480446927374</v>
      </c>
    </row>
    <row r="24" spans="2:17" x14ac:dyDescent="0.15">
      <c r="B24" s="26" t="s">
        <v>7</v>
      </c>
      <c r="C24" s="30"/>
      <c r="D24" s="15">
        <v>2792</v>
      </c>
      <c r="E24" s="16">
        <v>36</v>
      </c>
      <c r="F24" s="16">
        <v>20</v>
      </c>
      <c r="G24" s="16">
        <v>28</v>
      </c>
      <c r="H24" s="16">
        <v>12</v>
      </c>
      <c r="I24" s="16">
        <v>24</v>
      </c>
      <c r="J24" s="16">
        <v>464</v>
      </c>
      <c r="K24" s="16">
        <v>44</v>
      </c>
      <c r="L24" s="16">
        <v>320</v>
      </c>
      <c r="M24" s="16">
        <v>676</v>
      </c>
      <c r="N24" s="16">
        <v>0</v>
      </c>
      <c r="O24" s="16">
        <v>924</v>
      </c>
      <c r="P24" s="16">
        <v>212</v>
      </c>
      <c r="Q24" s="17">
        <v>32</v>
      </c>
    </row>
    <row r="25" spans="2:17" x14ac:dyDescent="0.15">
      <c r="B25" s="26"/>
      <c r="C25" s="30"/>
      <c r="D25" s="18" t="s">
        <v>40</v>
      </c>
      <c r="E25" s="19">
        <f>E24/D24*100</f>
        <v>1.2893982808022924</v>
      </c>
      <c r="F25" s="19">
        <f>F24/D24*100</f>
        <v>0.71633237822349571</v>
      </c>
      <c r="G25" s="19">
        <f>G24/D24*100</f>
        <v>1.002865329512894</v>
      </c>
      <c r="H25" s="19">
        <f>H24/D24*100</f>
        <v>0.42979942693409745</v>
      </c>
      <c r="I25" s="19">
        <f>I24/D24*100</f>
        <v>0.8595988538681949</v>
      </c>
      <c r="J25" s="19">
        <f>J24/D24*100</f>
        <v>16.618911174785101</v>
      </c>
      <c r="K25" s="19">
        <f>K24/D24*100</f>
        <v>1.5759312320916905</v>
      </c>
      <c r="L25" s="19">
        <f>L24/D24*100</f>
        <v>11.461318051575931</v>
      </c>
      <c r="M25" s="19">
        <f>M24/D24*100</f>
        <v>24.212034383954155</v>
      </c>
      <c r="N25" s="19">
        <f>N24/D24*100</f>
        <v>0</v>
      </c>
      <c r="O25" s="19">
        <f>O24/D24*100</f>
        <v>33.094555873925501</v>
      </c>
      <c r="P25" s="19">
        <f>P24/D24*100</f>
        <v>7.5931232091690548</v>
      </c>
      <c r="Q25" s="20">
        <f>Q24/D24*100</f>
        <v>1.1461318051575931</v>
      </c>
    </row>
    <row r="26" spans="2:17" x14ac:dyDescent="0.15">
      <c r="B26" s="26" t="s">
        <v>8</v>
      </c>
      <c r="C26" s="30"/>
      <c r="D26" s="15">
        <v>64</v>
      </c>
      <c r="E26" s="16">
        <v>0</v>
      </c>
      <c r="F26" s="16">
        <v>0</v>
      </c>
      <c r="G26" s="16">
        <v>0</v>
      </c>
      <c r="H26" s="16">
        <v>12</v>
      </c>
      <c r="I26" s="16">
        <v>0</v>
      </c>
      <c r="J26" s="16">
        <v>4</v>
      </c>
      <c r="K26" s="16">
        <v>12</v>
      </c>
      <c r="L26" s="16">
        <v>16</v>
      </c>
      <c r="M26" s="16">
        <v>8</v>
      </c>
      <c r="N26" s="16">
        <v>0</v>
      </c>
      <c r="O26" s="16">
        <v>4</v>
      </c>
      <c r="P26" s="16">
        <v>8</v>
      </c>
      <c r="Q26" s="17">
        <v>0</v>
      </c>
    </row>
    <row r="27" spans="2:17" x14ac:dyDescent="0.15">
      <c r="B27" s="26"/>
      <c r="C27" s="30"/>
      <c r="D27" s="18" t="s">
        <v>40</v>
      </c>
      <c r="E27" s="19">
        <f>E26/D26*100</f>
        <v>0</v>
      </c>
      <c r="F27" s="19">
        <f>F26/D26*100</f>
        <v>0</v>
      </c>
      <c r="G27" s="19">
        <f>G26/D26*100</f>
        <v>0</v>
      </c>
      <c r="H27" s="19">
        <f>H26/D26*100</f>
        <v>18.75</v>
      </c>
      <c r="I27" s="19">
        <f>I26/D26*100</f>
        <v>0</v>
      </c>
      <c r="J27" s="19">
        <f>J26/D26*100</f>
        <v>6.25</v>
      </c>
      <c r="K27" s="19">
        <f>K26/D26*100</f>
        <v>18.75</v>
      </c>
      <c r="L27" s="19">
        <f>L26/D26*100</f>
        <v>25</v>
      </c>
      <c r="M27" s="19">
        <f>M26/D26*100</f>
        <v>12.5</v>
      </c>
      <c r="N27" s="19">
        <f>N26/D26*100</f>
        <v>0</v>
      </c>
      <c r="O27" s="19">
        <f>O26/D26*100</f>
        <v>6.25</v>
      </c>
      <c r="P27" s="19">
        <f>P26/D26*100</f>
        <v>12.5</v>
      </c>
      <c r="Q27" s="20">
        <f>Q26/D26*100</f>
        <v>0</v>
      </c>
    </row>
    <row r="28" spans="2:17" x14ac:dyDescent="0.15">
      <c r="B28" s="26" t="s">
        <v>9</v>
      </c>
      <c r="C28" s="30"/>
      <c r="D28" s="15">
        <v>4</v>
      </c>
      <c r="E28" s="16">
        <v>0</v>
      </c>
      <c r="F28" s="16">
        <v>4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7">
        <v>0</v>
      </c>
    </row>
    <row r="29" spans="2:17" x14ac:dyDescent="0.15">
      <c r="B29" s="26"/>
      <c r="C29" s="30"/>
      <c r="D29" s="18" t="s">
        <v>40</v>
      </c>
      <c r="E29" s="19">
        <f>E28/D28*100</f>
        <v>0</v>
      </c>
      <c r="F29" s="19">
        <f>F28/D28*100</f>
        <v>100</v>
      </c>
      <c r="G29" s="19">
        <f>G28/D28*100</f>
        <v>0</v>
      </c>
      <c r="H29" s="19">
        <f>H28/D28*100</f>
        <v>0</v>
      </c>
      <c r="I29" s="19">
        <f>I28/D28*100</f>
        <v>0</v>
      </c>
      <c r="J29" s="19">
        <f>J28/D28*100</f>
        <v>0</v>
      </c>
      <c r="K29" s="19">
        <f>K28/D28*100</f>
        <v>0</v>
      </c>
      <c r="L29" s="19">
        <f>L28/D28*100</f>
        <v>0</v>
      </c>
      <c r="M29" s="19">
        <f>M28/D28*100</f>
        <v>0</v>
      </c>
      <c r="N29" s="19">
        <f>N28/D28*100</f>
        <v>0</v>
      </c>
      <c r="O29" s="19">
        <f>O28/D28*100</f>
        <v>0</v>
      </c>
      <c r="P29" s="19">
        <f>P28/D28*100</f>
        <v>0</v>
      </c>
      <c r="Q29" s="20">
        <f>Q28/D28*100</f>
        <v>0</v>
      </c>
    </row>
    <row r="30" spans="2:17" x14ac:dyDescent="0.15">
      <c r="B30" s="26" t="s">
        <v>10</v>
      </c>
      <c r="C30" s="30"/>
      <c r="D30" s="15">
        <v>1008</v>
      </c>
      <c r="E30" s="16">
        <v>12</v>
      </c>
      <c r="F30" s="16">
        <v>16</v>
      </c>
      <c r="G30" s="16">
        <v>16</v>
      </c>
      <c r="H30" s="16">
        <v>272</v>
      </c>
      <c r="I30" s="16">
        <v>20</v>
      </c>
      <c r="J30" s="16">
        <v>40</v>
      </c>
      <c r="K30" s="16">
        <v>48</v>
      </c>
      <c r="L30" s="16">
        <v>20</v>
      </c>
      <c r="M30" s="16">
        <v>156</v>
      </c>
      <c r="N30" s="16">
        <v>4</v>
      </c>
      <c r="O30" s="16">
        <v>132</v>
      </c>
      <c r="P30" s="16">
        <v>228</v>
      </c>
      <c r="Q30" s="17">
        <v>44</v>
      </c>
    </row>
    <row r="31" spans="2:17" x14ac:dyDescent="0.15">
      <c r="B31" s="26"/>
      <c r="C31" s="30"/>
      <c r="D31" s="18" t="s">
        <v>40</v>
      </c>
      <c r="E31" s="19">
        <f>E30/D30*100</f>
        <v>1.1904761904761905</v>
      </c>
      <c r="F31" s="19">
        <f>F30/D30*100</f>
        <v>1.5873015873015872</v>
      </c>
      <c r="G31" s="19">
        <f>G30/D30*100</f>
        <v>1.5873015873015872</v>
      </c>
      <c r="H31" s="19">
        <f>H30/D30*100</f>
        <v>26.984126984126984</v>
      </c>
      <c r="I31" s="19">
        <f>I30/D30*100</f>
        <v>1.984126984126984</v>
      </c>
      <c r="J31" s="19">
        <f>J30/D30*100</f>
        <v>3.9682539682539679</v>
      </c>
      <c r="K31" s="19">
        <f>K30/D30*100</f>
        <v>4.7619047619047619</v>
      </c>
      <c r="L31" s="19">
        <f>L30/D30*100</f>
        <v>1.984126984126984</v>
      </c>
      <c r="M31" s="19">
        <f>M30/D30*100</f>
        <v>15.476190476190476</v>
      </c>
      <c r="N31" s="19">
        <f>N30/D30*100</f>
        <v>0.3968253968253968</v>
      </c>
      <c r="O31" s="19">
        <f>O30/D30*100</f>
        <v>13.095238095238097</v>
      </c>
      <c r="P31" s="19">
        <f>P30/D30*100</f>
        <v>22.61904761904762</v>
      </c>
      <c r="Q31" s="20">
        <f>Q30/D30*100</f>
        <v>4.3650793650793647</v>
      </c>
    </row>
    <row r="32" spans="2:17" x14ac:dyDescent="0.15">
      <c r="B32" s="26" t="s">
        <v>11</v>
      </c>
      <c r="C32" s="30"/>
      <c r="D32" s="15">
        <v>276</v>
      </c>
      <c r="E32" s="16">
        <v>0</v>
      </c>
      <c r="F32" s="16">
        <v>0</v>
      </c>
      <c r="G32" s="16">
        <v>0</v>
      </c>
      <c r="H32" s="16">
        <v>128</v>
      </c>
      <c r="I32" s="16">
        <v>4</v>
      </c>
      <c r="J32" s="16">
        <v>20</v>
      </c>
      <c r="K32" s="16">
        <v>60</v>
      </c>
      <c r="L32" s="16">
        <v>12</v>
      </c>
      <c r="M32" s="16">
        <v>8</v>
      </c>
      <c r="N32" s="16">
        <v>0</v>
      </c>
      <c r="O32" s="16">
        <v>8</v>
      </c>
      <c r="P32" s="16">
        <v>28</v>
      </c>
      <c r="Q32" s="17">
        <v>8</v>
      </c>
    </row>
    <row r="33" spans="2:17" x14ac:dyDescent="0.15">
      <c r="B33" s="26"/>
      <c r="C33" s="30"/>
      <c r="D33" s="18" t="s">
        <v>40</v>
      </c>
      <c r="E33" s="19">
        <f>E32/D32*100</f>
        <v>0</v>
      </c>
      <c r="F33" s="19">
        <f>F32/D32*100</f>
        <v>0</v>
      </c>
      <c r="G33" s="19">
        <f>G32/D32*100</f>
        <v>0</v>
      </c>
      <c r="H33" s="19">
        <f>H32/D32*100</f>
        <v>46.376811594202898</v>
      </c>
      <c r="I33" s="19">
        <f>I32/D32*100</f>
        <v>1.4492753623188406</v>
      </c>
      <c r="J33" s="19">
        <f>J32/D32*100</f>
        <v>7.2463768115942031</v>
      </c>
      <c r="K33" s="19">
        <f>K32/D32*100</f>
        <v>21.739130434782609</v>
      </c>
      <c r="L33" s="19">
        <f>L32/D32*100</f>
        <v>4.3478260869565215</v>
      </c>
      <c r="M33" s="19">
        <f>M32/D32*100</f>
        <v>2.8985507246376812</v>
      </c>
      <c r="N33" s="19">
        <f>N32/D32*100</f>
        <v>0</v>
      </c>
      <c r="O33" s="19">
        <f>O32/D32*100</f>
        <v>2.8985507246376812</v>
      </c>
      <c r="P33" s="19">
        <f>P32/D32*100</f>
        <v>10.144927536231885</v>
      </c>
      <c r="Q33" s="20">
        <f>Q32/D32*100</f>
        <v>2.8985507246376812</v>
      </c>
    </row>
    <row r="34" spans="2:17" x14ac:dyDescent="0.15">
      <c r="B34" s="26" t="s">
        <v>12</v>
      </c>
      <c r="C34" s="30"/>
      <c r="D34" s="15">
        <v>48</v>
      </c>
      <c r="E34" s="16">
        <v>0</v>
      </c>
      <c r="F34" s="16">
        <v>0</v>
      </c>
      <c r="G34" s="16">
        <v>8</v>
      </c>
      <c r="H34" s="16">
        <v>8</v>
      </c>
      <c r="I34" s="16">
        <v>4</v>
      </c>
      <c r="J34" s="16">
        <v>4</v>
      </c>
      <c r="K34" s="16">
        <v>0</v>
      </c>
      <c r="L34" s="16">
        <v>4</v>
      </c>
      <c r="M34" s="16">
        <v>4</v>
      </c>
      <c r="N34" s="16">
        <v>0</v>
      </c>
      <c r="O34" s="16">
        <v>4</v>
      </c>
      <c r="P34" s="16">
        <v>8</v>
      </c>
      <c r="Q34" s="17">
        <v>4</v>
      </c>
    </row>
    <row r="35" spans="2:17" x14ac:dyDescent="0.15">
      <c r="B35" s="26"/>
      <c r="C35" s="30"/>
      <c r="D35" s="18" t="s">
        <v>40</v>
      </c>
      <c r="E35" s="19">
        <f>E34/D34*100</f>
        <v>0</v>
      </c>
      <c r="F35" s="19">
        <f>F34/D34*100</f>
        <v>0</v>
      </c>
      <c r="G35" s="19">
        <f>G34/D34*100</f>
        <v>16.666666666666664</v>
      </c>
      <c r="H35" s="19">
        <f>H34/D34*100</f>
        <v>16.666666666666664</v>
      </c>
      <c r="I35" s="19">
        <f>I34/D34*100</f>
        <v>8.3333333333333321</v>
      </c>
      <c r="J35" s="19">
        <f>J34/D34*100</f>
        <v>8.3333333333333321</v>
      </c>
      <c r="K35" s="19">
        <f>K34/D34*100</f>
        <v>0</v>
      </c>
      <c r="L35" s="19">
        <f>L34/D34*100</f>
        <v>8.3333333333333321</v>
      </c>
      <c r="M35" s="19">
        <f>M34/D34*100</f>
        <v>8.3333333333333321</v>
      </c>
      <c r="N35" s="19">
        <f>N34/D34*100</f>
        <v>0</v>
      </c>
      <c r="O35" s="19">
        <f>O34/D34*100</f>
        <v>8.3333333333333321</v>
      </c>
      <c r="P35" s="19">
        <f>P34/D34*100</f>
        <v>16.666666666666664</v>
      </c>
      <c r="Q35" s="20">
        <f>Q34/D34*100</f>
        <v>8.3333333333333321</v>
      </c>
    </row>
    <row r="36" spans="2:17" x14ac:dyDescent="0.15">
      <c r="B36" s="26" t="s">
        <v>13</v>
      </c>
      <c r="C36" s="30"/>
      <c r="D36" s="15">
        <v>28</v>
      </c>
      <c r="E36" s="16">
        <v>0</v>
      </c>
      <c r="F36" s="16">
        <v>0</v>
      </c>
      <c r="G36" s="16">
        <v>0</v>
      </c>
      <c r="H36" s="16">
        <v>16</v>
      </c>
      <c r="I36" s="16">
        <v>0</v>
      </c>
      <c r="J36" s="16">
        <v>4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7">
        <v>8</v>
      </c>
    </row>
    <row r="37" spans="2:17" x14ac:dyDescent="0.15">
      <c r="B37" s="26"/>
      <c r="C37" s="30"/>
      <c r="D37" s="18" t="s">
        <v>40</v>
      </c>
      <c r="E37" s="19">
        <f>E36/D36*100</f>
        <v>0</v>
      </c>
      <c r="F37" s="19">
        <f>F36/D36*100</f>
        <v>0</v>
      </c>
      <c r="G37" s="19">
        <f>G36/D36*100</f>
        <v>0</v>
      </c>
      <c r="H37" s="19">
        <f>H36/D36*100</f>
        <v>57.142857142857139</v>
      </c>
      <c r="I37" s="19">
        <f>I36/D36*100</f>
        <v>0</v>
      </c>
      <c r="J37" s="19">
        <f>J36/D36*100</f>
        <v>14.285714285714285</v>
      </c>
      <c r="K37" s="19">
        <f>K36/D36*100</f>
        <v>0</v>
      </c>
      <c r="L37" s="19">
        <f>L36/D36*100</f>
        <v>0</v>
      </c>
      <c r="M37" s="19">
        <f>M36/D36*100</f>
        <v>0</v>
      </c>
      <c r="N37" s="19">
        <f>N36/D36*100</f>
        <v>0</v>
      </c>
      <c r="O37" s="19">
        <f>O36/D36*100</f>
        <v>0</v>
      </c>
      <c r="P37" s="19">
        <f>P36/D36*100</f>
        <v>0</v>
      </c>
      <c r="Q37" s="20">
        <f>Q36/D36*100</f>
        <v>28.571428571428569</v>
      </c>
    </row>
    <row r="38" spans="2:17" x14ac:dyDescent="0.15">
      <c r="B38" s="26" t="s">
        <v>14</v>
      </c>
      <c r="C38" s="30"/>
      <c r="D38" s="15">
        <v>28</v>
      </c>
      <c r="E38" s="16">
        <v>0</v>
      </c>
      <c r="F38" s="16">
        <v>0</v>
      </c>
      <c r="G38" s="16">
        <v>0</v>
      </c>
      <c r="H38" s="16">
        <v>8</v>
      </c>
      <c r="I38" s="16">
        <v>0</v>
      </c>
      <c r="J38" s="16">
        <v>4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  <c r="P38" s="16">
        <v>12</v>
      </c>
      <c r="Q38" s="17">
        <v>4</v>
      </c>
    </row>
    <row r="39" spans="2:17" x14ac:dyDescent="0.15">
      <c r="B39" s="26"/>
      <c r="C39" s="30"/>
      <c r="D39" s="18" t="s">
        <v>40</v>
      </c>
      <c r="E39" s="19">
        <f>E38/D38*100</f>
        <v>0</v>
      </c>
      <c r="F39" s="19">
        <f>F38/D38*100</f>
        <v>0</v>
      </c>
      <c r="G39" s="19">
        <f>G38/D38*100</f>
        <v>0</v>
      </c>
      <c r="H39" s="19">
        <f>H38/D38*100</f>
        <v>28.571428571428569</v>
      </c>
      <c r="I39" s="19">
        <f>I38/D38*100</f>
        <v>0</v>
      </c>
      <c r="J39" s="19">
        <f>J38/D38*100</f>
        <v>14.285714285714285</v>
      </c>
      <c r="K39" s="19">
        <f>K38/D38*100</f>
        <v>0</v>
      </c>
      <c r="L39" s="19">
        <f>L38/D38*100</f>
        <v>0</v>
      </c>
      <c r="M39" s="19">
        <f>M38/D38*100</f>
        <v>0</v>
      </c>
      <c r="N39" s="19">
        <f>N38/D38*100</f>
        <v>0</v>
      </c>
      <c r="O39" s="19">
        <f>O38/D38*100</f>
        <v>0</v>
      </c>
      <c r="P39" s="19">
        <f>P38/D38*100</f>
        <v>42.857142857142854</v>
      </c>
      <c r="Q39" s="20">
        <f>Q38/D38*100</f>
        <v>14.285714285714285</v>
      </c>
    </row>
    <row r="40" spans="2:17" x14ac:dyDescent="0.15">
      <c r="B40" s="26" t="s">
        <v>15</v>
      </c>
      <c r="C40" s="30"/>
      <c r="D40" s="15">
        <v>48</v>
      </c>
      <c r="E40" s="16">
        <v>0</v>
      </c>
      <c r="F40" s="16">
        <v>0</v>
      </c>
      <c r="G40" s="16">
        <v>0</v>
      </c>
      <c r="H40" s="16">
        <v>40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4</v>
      </c>
      <c r="Q40" s="17">
        <v>4</v>
      </c>
    </row>
    <row r="41" spans="2:17" x14ac:dyDescent="0.15">
      <c r="B41" s="26"/>
      <c r="C41" s="30"/>
      <c r="D41" s="18" t="s">
        <v>40</v>
      </c>
      <c r="E41" s="19">
        <f>E40/D40*100</f>
        <v>0</v>
      </c>
      <c r="F41" s="19">
        <f>F40/D40*100</f>
        <v>0</v>
      </c>
      <c r="G41" s="19">
        <f>G40/D40*100</f>
        <v>0</v>
      </c>
      <c r="H41" s="19">
        <f>H40/D40*100</f>
        <v>83.333333333333343</v>
      </c>
      <c r="I41" s="19">
        <f>I40/D40*100</f>
        <v>0</v>
      </c>
      <c r="J41" s="19">
        <f>J40/D40*100</f>
        <v>0</v>
      </c>
      <c r="K41" s="19">
        <f>K40/D40*100</f>
        <v>0</v>
      </c>
      <c r="L41" s="19">
        <f>L40/D40*100</f>
        <v>0</v>
      </c>
      <c r="M41" s="19">
        <f>M40/D40*100</f>
        <v>0</v>
      </c>
      <c r="N41" s="19">
        <f>N40/D40*100</f>
        <v>0</v>
      </c>
      <c r="O41" s="19">
        <f>O40/D40*100</f>
        <v>0</v>
      </c>
      <c r="P41" s="19">
        <f>P40/D40*100</f>
        <v>8.3333333333333321</v>
      </c>
      <c r="Q41" s="20">
        <f>Q40/D40*100</f>
        <v>8.3333333333333321</v>
      </c>
    </row>
    <row r="42" spans="2:17" x14ac:dyDescent="0.15">
      <c r="B42" s="26" t="s">
        <v>16</v>
      </c>
      <c r="C42" s="30"/>
      <c r="D42" s="15">
        <v>344</v>
      </c>
      <c r="E42" s="16">
        <v>0</v>
      </c>
      <c r="F42" s="16">
        <v>0</v>
      </c>
      <c r="G42" s="16">
        <v>4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160</v>
      </c>
      <c r="O42" s="16">
        <v>8</v>
      </c>
      <c r="P42" s="16">
        <v>0</v>
      </c>
      <c r="Q42" s="17">
        <v>172</v>
      </c>
    </row>
    <row r="43" spans="2:17" x14ac:dyDescent="0.15">
      <c r="B43" s="26"/>
      <c r="C43" s="30"/>
      <c r="D43" s="18" t="s">
        <v>40</v>
      </c>
      <c r="E43" s="19">
        <f>E42/D42*100</f>
        <v>0</v>
      </c>
      <c r="F43" s="19">
        <f>F42/D42*100</f>
        <v>0</v>
      </c>
      <c r="G43" s="19">
        <f>G42/D42*100</f>
        <v>1.1627906976744187</v>
      </c>
      <c r="H43" s="19">
        <f>H42/D42*100</f>
        <v>0</v>
      </c>
      <c r="I43" s="19">
        <f>I42/D42*100</f>
        <v>0</v>
      </c>
      <c r="J43" s="19">
        <f>J42/D42*100</f>
        <v>0</v>
      </c>
      <c r="K43" s="19">
        <f>K42/D42*100</f>
        <v>0</v>
      </c>
      <c r="L43" s="19">
        <f>L42/D42*100</f>
        <v>0</v>
      </c>
      <c r="M43" s="19">
        <f>M42/D42*100</f>
        <v>0</v>
      </c>
      <c r="N43" s="19">
        <f>N42/D42*100</f>
        <v>46.511627906976742</v>
      </c>
      <c r="O43" s="19">
        <f>O42/D42*100</f>
        <v>2.3255813953488373</v>
      </c>
      <c r="P43" s="19">
        <f>P42/D42*100</f>
        <v>0</v>
      </c>
      <c r="Q43" s="20">
        <f>Q42/D42*100</f>
        <v>50</v>
      </c>
    </row>
    <row r="44" spans="2:17" x14ac:dyDescent="0.15">
      <c r="B44" s="26" t="s">
        <v>17</v>
      </c>
      <c r="C44" s="30"/>
      <c r="D44" s="15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7">
        <v>0</v>
      </c>
    </row>
    <row r="45" spans="2:17" x14ac:dyDescent="0.15">
      <c r="B45" s="26"/>
      <c r="C45" s="30"/>
      <c r="D45" s="18" t="s">
        <v>41</v>
      </c>
      <c r="E45" s="21" t="s">
        <v>41</v>
      </c>
      <c r="F45" s="21" t="s">
        <v>41</v>
      </c>
      <c r="G45" s="21" t="s">
        <v>41</v>
      </c>
      <c r="H45" s="21" t="s">
        <v>41</v>
      </c>
      <c r="I45" s="21" t="s">
        <v>41</v>
      </c>
      <c r="J45" s="21" t="s">
        <v>41</v>
      </c>
      <c r="K45" s="21" t="s">
        <v>41</v>
      </c>
      <c r="L45" s="21" t="s">
        <v>41</v>
      </c>
      <c r="M45" s="21" t="s">
        <v>41</v>
      </c>
      <c r="N45" s="21" t="s">
        <v>41</v>
      </c>
      <c r="O45" s="21" t="s">
        <v>41</v>
      </c>
      <c r="P45" s="21" t="s">
        <v>41</v>
      </c>
      <c r="Q45" s="22" t="s">
        <v>41</v>
      </c>
    </row>
    <row r="46" spans="2:17" x14ac:dyDescent="0.15">
      <c r="B46" s="26" t="s">
        <v>18</v>
      </c>
      <c r="C46" s="30"/>
      <c r="D46" s="15">
        <v>2444</v>
      </c>
      <c r="E46" s="16">
        <v>0</v>
      </c>
      <c r="F46" s="16">
        <v>8</v>
      </c>
      <c r="G46" s="16">
        <v>28</v>
      </c>
      <c r="H46" s="16">
        <v>16</v>
      </c>
      <c r="I46" s="16">
        <v>0</v>
      </c>
      <c r="J46" s="16">
        <v>24</v>
      </c>
      <c r="K46" s="16">
        <v>12</v>
      </c>
      <c r="L46" s="16">
        <v>176</v>
      </c>
      <c r="M46" s="16">
        <v>244</v>
      </c>
      <c r="N46" s="16">
        <v>0</v>
      </c>
      <c r="O46" s="16">
        <v>1620</v>
      </c>
      <c r="P46" s="16">
        <v>224</v>
      </c>
      <c r="Q46" s="17">
        <v>92</v>
      </c>
    </row>
    <row r="47" spans="2:17" x14ac:dyDescent="0.15">
      <c r="B47" s="26"/>
      <c r="C47" s="30"/>
      <c r="D47" s="18" t="s">
        <v>40</v>
      </c>
      <c r="E47" s="19">
        <f>E46/D46*100</f>
        <v>0</v>
      </c>
      <c r="F47" s="19">
        <f>F46/D46*100</f>
        <v>0.32733224222585927</v>
      </c>
      <c r="G47" s="19">
        <f>G46/D46*100</f>
        <v>1.1456628477905073</v>
      </c>
      <c r="H47" s="19">
        <f>H46/D46*100</f>
        <v>0.65466448445171854</v>
      </c>
      <c r="I47" s="19">
        <f>I46/D46*100</f>
        <v>0</v>
      </c>
      <c r="J47" s="19">
        <f>J46/D46*100</f>
        <v>0.98199672667757776</v>
      </c>
      <c r="K47" s="19">
        <f>K46/D46*100</f>
        <v>0.49099836333878888</v>
      </c>
      <c r="L47" s="19">
        <f>L46/D46*100</f>
        <v>7.2013093289689039</v>
      </c>
      <c r="M47" s="19">
        <f>M46/D46*100</f>
        <v>9.9836333878887071</v>
      </c>
      <c r="N47" s="19">
        <f>N46/D46*100</f>
        <v>0</v>
      </c>
      <c r="O47" s="19">
        <f>O46/D46*100</f>
        <v>66.284779050736503</v>
      </c>
      <c r="P47" s="19">
        <f>P46/D46*100</f>
        <v>9.1653027823240585</v>
      </c>
      <c r="Q47" s="20">
        <f>Q46/D46*100</f>
        <v>3.764320785597381</v>
      </c>
    </row>
    <row r="48" spans="2:17" x14ac:dyDescent="0.15">
      <c r="B48" s="26" t="s">
        <v>19</v>
      </c>
      <c r="C48" s="30"/>
      <c r="D48" s="15">
        <v>144</v>
      </c>
      <c r="E48" s="16">
        <v>0</v>
      </c>
      <c r="F48" s="16">
        <v>4</v>
      </c>
      <c r="G48" s="16">
        <v>0</v>
      </c>
      <c r="H48" s="16">
        <v>4</v>
      </c>
      <c r="I48" s="16">
        <v>4</v>
      </c>
      <c r="J48" s="16">
        <v>0</v>
      </c>
      <c r="K48" s="16">
        <v>4</v>
      </c>
      <c r="L48" s="16">
        <v>0</v>
      </c>
      <c r="M48" s="16">
        <v>4</v>
      </c>
      <c r="N48" s="16">
        <v>0</v>
      </c>
      <c r="O48" s="16">
        <v>12</v>
      </c>
      <c r="P48" s="16">
        <v>44</v>
      </c>
      <c r="Q48" s="17">
        <v>68</v>
      </c>
    </row>
    <row r="49" spans="2:17" x14ac:dyDescent="0.15">
      <c r="B49" s="26"/>
      <c r="C49" s="30"/>
      <c r="D49" s="18" t="s">
        <v>40</v>
      </c>
      <c r="E49" s="19">
        <f>E48/D48*100</f>
        <v>0</v>
      </c>
      <c r="F49" s="19">
        <f>F48/D48*100</f>
        <v>2.7777777777777777</v>
      </c>
      <c r="G49" s="19">
        <f>G48/D48*100</f>
        <v>0</v>
      </c>
      <c r="H49" s="19">
        <f>H48/D48*100</f>
        <v>2.7777777777777777</v>
      </c>
      <c r="I49" s="19">
        <f>I48/D48*100</f>
        <v>2.7777777777777777</v>
      </c>
      <c r="J49" s="19">
        <f>J48/D48*100</f>
        <v>0</v>
      </c>
      <c r="K49" s="19">
        <f>K48/D48*100</f>
        <v>2.7777777777777777</v>
      </c>
      <c r="L49" s="19">
        <f>L48/D48*100</f>
        <v>0</v>
      </c>
      <c r="M49" s="19">
        <f>M48/D48*100</f>
        <v>2.7777777777777777</v>
      </c>
      <c r="N49" s="19">
        <f>N48/D48*100</f>
        <v>0</v>
      </c>
      <c r="O49" s="19">
        <f>O48/D48*100</f>
        <v>8.3333333333333321</v>
      </c>
      <c r="P49" s="19">
        <f>P48/D48*100</f>
        <v>30.555555555555557</v>
      </c>
      <c r="Q49" s="20">
        <f>Q48/D48*100</f>
        <v>47.222222222222221</v>
      </c>
    </row>
    <row r="50" spans="2:17" x14ac:dyDescent="0.15">
      <c r="B50" s="26" t="s">
        <v>20</v>
      </c>
      <c r="C50" s="30"/>
      <c r="D50" s="15">
        <v>32</v>
      </c>
      <c r="E50" s="16">
        <v>0</v>
      </c>
      <c r="F50" s="16">
        <v>0</v>
      </c>
      <c r="G50" s="16">
        <v>0</v>
      </c>
      <c r="H50" s="16">
        <v>0</v>
      </c>
      <c r="I50" s="16">
        <v>4</v>
      </c>
      <c r="J50" s="16">
        <v>0</v>
      </c>
      <c r="K50" s="16">
        <v>0</v>
      </c>
      <c r="L50" s="16">
        <v>0</v>
      </c>
      <c r="M50" s="16">
        <v>4</v>
      </c>
      <c r="N50" s="16">
        <v>0</v>
      </c>
      <c r="O50" s="16">
        <v>8</v>
      </c>
      <c r="P50" s="16">
        <v>4</v>
      </c>
      <c r="Q50" s="17">
        <v>12</v>
      </c>
    </row>
    <row r="51" spans="2:17" ht="12.75" thickBot="1" x14ac:dyDescent="0.2">
      <c r="B51" s="27"/>
      <c r="C51" s="31"/>
      <c r="D51" s="23" t="s">
        <v>40</v>
      </c>
      <c r="E51" s="24">
        <f>E50/D50*100</f>
        <v>0</v>
      </c>
      <c r="F51" s="24">
        <f>F50/D50*100</f>
        <v>0</v>
      </c>
      <c r="G51" s="24">
        <f>G50/D50*100</f>
        <v>0</v>
      </c>
      <c r="H51" s="24">
        <f>H50/D50*100</f>
        <v>0</v>
      </c>
      <c r="I51" s="24">
        <f>I50/D50*100</f>
        <v>12.5</v>
      </c>
      <c r="J51" s="24">
        <f>J50/D50*100</f>
        <v>0</v>
      </c>
      <c r="K51" s="24">
        <f>K50/D50*100</f>
        <v>0</v>
      </c>
      <c r="L51" s="24">
        <f>L50/D50*100</f>
        <v>0</v>
      </c>
      <c r="M51" s="24">
        <f>M50/D50*100</f>
        <v>12.5</v>
      </c>
      <c r="N51" s="24">
        <f>N50/D50*100</f>
        <v>0</v>
      </c>
      <c r="O51" s="24">
        <f>O50/D50*100</f>
        <v>25</v>
      </c>
      <c r="P51" s="24">
        <f>P50/D50*100</f>
        <v>12.5</v>
      </c>
      <c r="Q51" s="25">
        <f>Q50/D50*100</f>
        <v>37.5</v>
      </c>
    </row>
    <row r="52" spans="2:17" ht="12.75" thickTop="1" x14ac:dyDescent="0.15"/>
    <row r="53" spans="2:17" x14ac:dyDescent="0.15">
      <c r="B53" s="1" t="s">
        <v>44</v>
      </c>
    </row>
    <row r="54" spans="2:17" x14ac:dyDescent="0.15">
      <c r="B54" s="1" t="s">
        <v>45</v>
      </c>
    </row>
  </sheetData>
  <mergeCells count="22">
    <mergeCell ref="B24:C25"/>
    <mergeCell ref="B34:C35"/>
    <mergeCell ref="B36:C37"/>
    <mergeCell ref="B26:C27"/>
    <mergeCell ref="B28:C29"/>
    <mergeCell ref="B30:C31"/>
    <mergeCell ref="B50:C51"/>
    <mergeCell ref="B8:C9"/>
    <mergeCell ref="B10:C11"/>
    <mergeCell ref="B12:C13"/>
    <mergeCell ref="B14:C15"/>
    <mergeCell ref="B16:C17"/>
    <mergeCell ref="B18:C19"/>
    <mergeCell ref="B20:C21"/>
    <mergeCell ref="B22:C23"/>
    <mergeCell ref="B44:C45"/>
    <mergeCell ref="B46:C47"/>
    <mergeCell ref="B48:C49"/>
    <mergeCell ref="B38:C39"/>
    <mergeCell ref="B40:C41"/>
    <mergeCell ref="B42:C43"/>
    <mergeCell ref="B32:C33"/>
  </mergeCells>
  <phoneticPr fontId="1"/>
  <pageMargins left="0.7" right="0.7" top="0.75" bottom="0.75" header="0.3" footer="0.3"/>
  <pageSetup paperSize="9" orientation="portrait"/>
  <ignoredErrors>
    <ignoredError sqref="D9 D11:D44 D46:D5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第１０表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2020-01-17T01:28:30Z</dcterms:created>
  <dcterms:modified xsi:type="dcterms:W3CDTF">2020-01-17T02:04:06Z</dcterms:modified>
</cp:coreProperties>
</file>