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４表の４" sheetId="1" r:id="rId1"/>
  </sheets>
  <calcPr calcId="145621"/>
</workbook>
</file>

<file path=xl/calcChain.xml><?xml version="1.0" encoding="utf-8"?>
<calcChain xmlns="http://schemas.openxmlformats.org/spreadsheetml/2006/main">
  <c r="D71" i="1" l="1"/>
  <c r="BV70" i="1"/>
  <c r="DA69" i="1"/>
  <c r="CS69" i="1"/>
  <c r="D68" i="1"/>
  <c r="DB67" i="1"/>
  <c r="DA67" i="1"/>
  <c r="CT67" i="1"/>
  <c r="CP67" i="1"/>
  <c r="CO67" i="1"/>
  <c r="CH67" i="1"/>
  <c r="BZ67" i="1"/>
  <c r="BE67" i="1"/>
  <c r="AX67" i="1"/>
  <c r="DA66" i="1"/>
  <c r="CZ66" i="1"/>
  <c r="CI66" i="1"/>
  <c r="CG66" i="1"/>
  <c r="BE66" i="1"/>
  <c r="BC66" i="1"/>
  <c r="D65" i="1"/>
  <c r="D62" i="1"/>
  <c r="CZ61" i="1"/>
  <c r="BT60" i="1"/>
  <c r="AU60" i="1"/>
  <c r="D59" i="1"/>
  <c r="CK57" i="1"/>
  <c r="D56" i="1"/>
  <c r="D53" i="1"/>
  <c r="D50" i="1"/>
  <c r="D47" i="1"/>
  <c r="CX46" i="1"/>
  <c r="CZ45" i="1"/>
  <c r="CQ45" i="1"/>
  <c r="BI45" i="1"/>
  <c r="AU45" i="1"/>
  <c r="D44" i="1"/>
  <c r="CX45" i="1" s="1"/>
  <c r="BZ43" i="1"/>
  <c r="CL42" i="1"/>
  <c r="CK42" i="1"/>
  <c r="AU42" i="1"/>
  <c r="D41" i="1"/>
  <c r="D38" i="1"/>
  <c r="CG37" i="1"/>
  <c r="D35" i="1"/>
  <c r="BB34" i="1"/>
  <c r="AT34" i="1"/>
  <c r="CR33" i="1"/>
  <c r="CO33" i="1"/>
  <c r="BB33" i="1"/>
  <c r="AU33" i="1"/>
  <c r="AA33" i="1"/>
  <c r="L33" i="1"/>
  <c r="D32" i="1"/>
  <c r="CT31" i="1"/>
  <c r="CP31" i="1"/>
  <c r="CC31" i="1"/>
  <c r="BY31" i="1"/>
  <c r="BV31" i="1"/>
  <c r="BI31" i="1"/>
  <c r="BB31" i="1"/>
  <c r="AX31" i="1"/>
  <c r="AT31" i="1"/>
  <c r="AP31" i="1"/>
  <c r="R31" i="1"/>
  <c r="N31" i="1"/>
  <c r="DA30" i="1"/>
  <c r="CZ30" i="1"/>
  <c r="CT30" i="1"/>
  <c r="CQ30" i="1"/>
  <c r="CP30" i="1"/>
  <c r="CI30" i="1"/>
  <c r="CF30" i="1"/>
  <c r="BZ30" i="1"/>
  <c r="BY30" i="1"/>
  <c r="BT30" i="1"/>
  <c r="BS30" i="1"/>
  <c r="BI30" i="1"/>
  <c r="BB30" i="1"/>
  <c r="BA30" i="1"/>
  <c r="AV30" i="1"/>
  <c r="AT30" i="1"/>
  <c r="AN30" i="1"/>
  <c r="AM30" i="1"/>
  <c r="AA30" i="1"/>
  <c r="R30" i="1"/>
  <c r="N30" i="1"/>
  <c r="D29" i="1"/>
  <c r="CS28" i="1"/>
  <c r="CP28" i="1"/>
  <c r="BV28" i="1"/>
  <c r="BT28" i="1"/>
  <c r="BB28" i="1"/>
  <c r="CR27" i="1"/>
  <c r="CI27" i="1"/>
  <c r="BV27" i="1"/>
  <c r="BS27" i="1"/>
  <c r="AU27" i="1"/>
  <c r="AN27" i="1"/>
  <c r="D26" i="1"/>
  <c r="CT25" i="1"/>
  <c r="CR25" i="1"/>
  <c r="AV25" i="1"/>
  <c r="DA24" i="1"/>
  <c r="CS24" i="1"/>
  <c r="CP24" i="1"/>
  <c r="CI24" i="1"/>
  <c r="CH24" i="1"/>
  <c r="AV24" i="1"/>
  <c r="AU24" i="1"/>
  <c r="AP24" i="1"/>
  <c r="D23" i="1"/>
  <c r="CZ22" i="1"/>
  <c r="CT22" i="1"/>
  <c r="CP22" i="1"/>
  <c r="BZ22" i="1"/>
  <c r="BY22" i="1"/>
  <c r="BX22" i="1"/>
  <c r="BV22" i="1"/>
  <c r="AX22" i="1"/>
  <c r="V22" i="1"/>
  <c r="CZ21" i="1"/>
  <c r="CT21" i="1"/>
  <c r="CS21" i="1"/>
  <c r="CQ21" i="1"/>
  <c r="CP21" i="1"/>
  <c r="CO21" i="1"/>
  <c r="BZ21" i="1"/>
  <c r="BY21" i="1"/>
  <c r="BX21" i="1"/>
  <c r="BV21" i="1"/>
  <c r="BT21" i="1"/>
  <c r="BS21" i="1"/>
  <c r="AX21" i="1"/>
  <c r="AV21" i="1"/>
  <c r="AU21" i="1"/>
  <c r="AM21" i="1"/>
  <c r="V21" i="1"/>
  <c r="O21" i="1"/>
  <c r="D20" i="1"/>
  <c r="DB19" i="1"/>
  <c r="CS19" i="1"/>
  <c r="CP19" i="1"/>
  <c r="CG19" i="1"/>
  <c r="CF19" i="1"/>
  <c r="BZ19" i="1"/>
  <c r="AP19" i="1"/>
  <c r="D17" i="1"/>
  <c r="DB16" i="1"/>
  <c r="CW16" i="1"/>
  <c r="CO16" i="1"/>
  <c r="CH16" i="1"/>
  <c r="CD16" i="1"/>
  <c r="BZ16" i="1"/>
  <c r="BY16" i="1"/>
  <c r="BX16" i="1"/>
  <c r="AV16" i="1"/>
  <c r="DB15" i="1"/>
  <c r="DA15" i="1"/>
  <c r="CY15" i="1"/>
  <c r="CW15" i="1"/>
  <c r="CU15" i="1"/>
  <c r="CR15" i="1"/>
  <c r="CQ15" i="1"/>
  <c r="CP15" i="1"/>
  <c r="CI15" i="1"/>
  <c r="CH15" i="1"/>
  <c r="CG15" i="1"/>
  <c r="CD15" i="1"/>
  <c r="CC15" i="1"/>
  <c r="CA15" i="1"/>
  <c r="BY15" i="1"/>
  <c r="BX15" i="1"/>
  <c r="BW15" i="1"/>
  <c r="BE15" i="1"/>
  <c r="BC15" i="1"/>
  <c r="AX15" i="1"/>
  <c r="AU15" i="1"/>
  <c r="AN15" i="1"/>
  <c r="F15" i="1"/>
  <c r="D14" i="1"/>
  <c r="CZ15" i="1" s="1"/>
  <c r="DB13" i="1"/>
  <c r="CT13" i="1"/>
  <c r="CP13" i="1"/>
  <c r="CO13" i="1"/>
  <c r="CD13" i="1"/>
  <c r="BZ13" i="1"/>
  <c r="BV13" i="1"/>
  <c r="BT13" i="1"/>
  <c r="BB13" i="1"/>
  <c r="AX13" i="1"/>
  <c r="AP13" i="1"/>
  <c r="DB12" i="1"/>
  <c r="CT12" i="1"/>
  <c r="CH12" i="1"/>
  <c r="CA12" i="1"/>
  <c r="BT12" i="1"/>
  <c r="AV12" i="1"/>
  <c r="AI12" i="1"/>
  <c r="D11" i="1"/>
  <c r="DC8" i="1"/>
  <c r="DB8" i="1"/>
  <c r="DB73" i="1" s="1"/>
  <c r="DA8" i="1"/>
  <c r="CZ8" i="1"/>
  <c r="CY8" i="1"/>
  <c r="CY43" i="1" s="1"/>
  <c r="CX8" i="1"/>
  <c r="CW8" i="1"/>
  <c r="CV8" i="1"/>
  <c r="CV67" i="1" s="1"/>
  <c r="CU8" i="1"/>
  <c r="CU16" i="1" s="1"/>
  <c r="CT8" i="1"/>
  <c r="CS8" i="1"/>
  <c r="CR8" i="1"/>
  <c r="CQ8" i="1"/>
  <c r="CQ31" i="1" s="1"/>
  <c r="CP8" i="1"/>
  <c r="CP25" i="1" s="1"/>
  <c r="CO8" i="1"/>
  <c r="CO28" i="1" s="1"/>
  <c r="CN8" i="1"/>
  <c r="CN43" i="1" s="1"/>
  <c r="CM8" i="1"/>
  <c r="CL8" i="1"/>
  <c r="CL43" i="1" s="1"/>
  <c r="CK8" i="1"/>
  <c r="CJ8" i="1"/>
  <c r="CI8" i="1"/>
  <c r="CH8" i="1"/>
  <c r="CH31" i="1" s="1"/>
  <c r="CG8" i="1"/>
  <c r="CF8" i="1"/>
  <c r="CE8" i="1"/>
  <c r="CE19" i="1" s="1"/>
  <c r="CD8" i="1"/>
  <c r="CD19" i="1" s="1"/>
  <c r="CC8" i="1"/>
  <c r="CB8" i="1"/>
  <c r="CA8" i="1"/>
  <c r="BZ8" i="1"/>
  <c r="BZ31" i="1" s="1"/>
  <c r="BY8" i="1"/>
  <c r="BX8" i="1"/>
  <c r="BW8" i="1"/>
  <c r="BV8" i="1"/>
  <c r="BV34" i="1" s="1"/>
  <c r="BU8" i="1"/>
  <c r="BU67" i="1" s="1"/>
  <c r="BT8" i="1"/>
  <c r="BS8" i="1"/>
  <c r="BR8" i="1"/>
  <c r="BQ8" i="1"/>
  <c r="BP8" i="1"/>
  <c r="BO8" i="1"/>
  <c r="BN8" i="1"/>
  <c r="BM8" i="1"/>
  <c r="BL8" i="1"/>
  <c r="BK8" i="1"/>
  <c r="BJ8" i="1"/>
  <c r="BJ52" i="1" s="1"/>
  <c r="BI8" i="1"/>
  <c r="BI46" i="1" s="1"/>
  <c r="BH8" i="1"/>
  <c r="BH67" i="1" s="1"/>
  <c r="BG8" i="1"/>
  <c r="BF8" i="1"/>
  <c r="BE8" i="1"/>
  <c r="BD8" i="1"/>
  <c r="BD13" i="1" s="1"/>
  <c r="BC8" i="1"/>
  <c r="BB8" i="1"/>
  <c r="BB67" i="1" s="1"/>
  <c r="BA8" i="1"/>
  <c r="AZ8" i="1"/>
  <c r="AY8" i="1"/>
  <c r="AY67" i="1" s="1"/>
  <c r="AX8" i="1"/>
  <c r="AX16" i="1" s="1"/>
  <c r="AW8" i="1"/>
  <c r="AW19" i="1" s="1"/>
  <c r="AV8" i="1"/>
  <c r="AU8" i="1"/>
  <c r="AT8" i="1"/>
  <c r="AS8" i="1"/>
  <c r="AR8" i="1"/>
  <c r="AQ8" i="1"/>
  <c r="AP8" i="1"/>
  <c r="AP25" i="1" s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T28" i="1" s="1"/>
  <c r="S8" i="1"/>
  <c r="R8" i="1"/>
  <c r="Q8" i="1"/>
  <c r="P8" i="1"/>
  <c r="O8" i="1"/>
  <c r="N8" i="1"/>
  <c r="N13" i="1" s="1"/>
  <c r="M8" i="1"/>
  <c r="M34" i="1" s="1"/>
  <c r="L8" i="1"/>
  <c r="L34" i="1" s="1"/>
  <c r="K8" i="1"/>
  <c r="J8" i="1"/>
  <c r="I8" i="1"/>
  <c r="H8" i="1"/>
  <c r="G8" i="1"/>
  <c r="F8" i="1"/>
  <c r="F31" i="1" s="1"/>
  <c r="E8" i="1"/>
  <c r="E19" i="1" s="1"/>
  <c r="AA31" i="1" l="1"/>
  <c r="AA9" i="1"/>
  <c r="AA34" i="1"/>
  <c r="AI34" i="1"/>
  <c r="AI31" i="1"/>
  <c r="AM25" i="1"/>
  <c r="AM13" i="1"/>
  <c r="AM28" i="1"/>
  <c r="AU31" i="1"/>
  <c r="AU19" i="1"/>
  <c r="AU37" i="1"/>
  <c r="BC67" i="1"/>
  <c r="BC31" i="1"/>
  <c r="BC28" i="1"/>
  <c r="BC19" i="1"/>
  <c r="BC61" i="1"/>
  <c r="BS28" i="1"/>
  <c r="BS9" i="1"/>
  <c r="BW37" i="1"/>
  <c r="BW22" i="1"/>
  <c r="BW16" i="1"/>
  <c r="BW13" i="1"/>
  <c r="CA16" i="1"/>
  <c r="CI67" i="1"/>
  <c r="CI31" i="1"/>
  <c r="CI61" i="1"/>
  <c r="CI22" i="1"/>
  <c r="DC73" i="1"/>
  <c r="DC67" i="1"/>
  <c r="AI13" i="1"/>
  <c r="CA13" i="1"/>
  <c r="CI13" i="1"/>
  <c r="CS18" i="1"/>
  <c r="CI18" i="1"/>
  <c r="CE18" i="1"/>
  <c r="BZ18" i="1"/>
  <c r="BT18" i="1"/>
  <c r="AV18" i="1"/>
  <c r="AI18" i="1"/>
  <c r="AU18" i="1"/>
  <c r="BU18" i="1"/>
  <c r="CC18" i="1"/>
  <c r="CH18" i="1"/>
  <c r="DA18" i="1"/>
  <c r="AM19" i="1"/>
  <c r="AY19" i="1"/>
  <c r="G28" i="1"/>
  <c r="AU34" i="1"/>
  <c r="CI36" i="1"/>
  <c r="AU36" i="1"/>
  <c r="CG36" i="1"/>
  <c r="BY36" i="1"/>
  <c r="AU43" i="1"/>
  <c r="CU67" i="1"/>
  <c r="DC70" i="1"/>
  <c r="D8" i="1"/>
  <c r="AF34" i="1"/>
  <c r="AF31" i="1"/>
  <c r="AN31" i="1"/>
  <c r="AN28" i="1"/>
  <c r="AN22" i="1"/>
  <c r="AV67" i="1"/>
  <c r="AV31" i="1"/>
  <c r="AV28" i="1"/>
  <c r="AV64" i="1"/>
  <c r="AV13" i="1"/>
  <c r="AV9" i="1"/>
  <c r="BT61" i="1"/>
  <c r="BT31" i="1"/>
  <c r="BT67" i="1"/>
  <c r="BX31" i="1"/>
  <c r="BX28" i="1"/>
  <c r="CF67" i="1"/>
  <c r="CF31" i="1"/>
  <c r="CR37" i="1"/>
  <c r="CR34" i="1"/>
  <c r="CR31" i="1"/>
  <c r="CR67" i="1"/>
  <c r="CR28" i="1"/>
  <c r="CR22" i="1"/>
  <c r="CR19" i="1"/>
  <c r="CR13" i="1"/>
  <c r="CZ67" i="1"/>
  <c r="CZ46" i="1"/>
  <c r="CZ70" i="1"/>
  <c r="AF9" i="1"/>
  <c r="AY9" i="1"/>
  <c r="CY9" i="1"/>
  <c r="CZ12" i="1"/>
  <c r="CS12" i="1"/>
  <c r="CI12" i="1"/>
  <c r="CD12" i="1"/>
  <c r="BY12" i="1"/>
  <c r="BE12" i="1"/>
  <c r="AX12" i="1"/>
  <c r="AN12" i="1"/>
  <c r="O12" i="1"/>
  <c r="AM12" i="1"/>
  <c r="BB12" i="1"/>
  <c r="BV12" i="1"/>
  <c r="CC12" i="1"/>
  <c r="CO12" i="1"/>
  <c r="CV12" i="1"/>
  <c r="D13" i="1"/>
  <c r="AN13" i="1"/>
  <c r="CV13" i="1"/>
  <c r="BC16" i="1"/>
  <c r="CF16" i="1"/>
  <c r="CQ16" i="1"/>
  <c r="CY16" i="1"/>
  <c r="E18" i="1"/>
  <c r="AW18" i="1"/>
  <c r="BW18" i="1"/>
  <c r="CD18" i="1"/>
  <c r="CO18" i="1"/>
  <c r="DB18" i="1"/>
  <c r="BT19" i="1"/>
  <c r="CA19" i="1"/>
  <c r="AM22" i="1"/>
  <c r="BS22" i="1"/>
  <c r="CQ22" i="1"/>
  <c r="BT25" i="1"/>
  <c r="AU28" i="1"/>
  <c r="CZ31" i="1"/>
  <c r="G34" i="1"/>
  <c r="BW36" i="1"/>
  <c r="CI37" i="1"/>
  <c r="AU46" i="1"/>
  <c r="D52" i="1"/>
  <c r="BJ51" i="1"/>
  <c r="AV63" i="1"/>
  <c r="D64" i="1"/>
  <c r="D73" i="1"/>
  <c r="AU72" i="1"/>
  <c r="DB72" i="1"/>
  <c r="DA72" i="1"/>
  <c r="BA9" i="1"/>
  <c r="BE31" i="1"/>
  <c r="BY28" i="1"/>
  <c r="BY25" i="1"/>
  <c r="BY37" i="1"/>
  <c r="BY34" i="1"/>
  <c r="BY19" i="1"/>
  <c r="CC67" i="1"/>
  <c r="CC13" i="1"/>
  <c r="CG67" i="1"/>
  <c r="CG16" i="1"/>
  <c r="CK58" i="1"/>
  <c r="CK43" i="1"/>
  <c r="CS67" i="1"/>
  <c r="CS31" i="1"/>
  <c r="CS25" i="1"/>
  <c r="CS34" i="1"/>
  <c r="CW67" i="1"/>
  <c r="CW13" i="1"/>
  <c r="DA70" i="1"/>
  <c r="DA31" i="1"/>
  <c r="DA25" i="1"/>
  <c r="DA16" i="1"/>
  <c r="DA73" i="1"/>
  <c r="DA28" i="1"/>
  <c r="AI9" i="1"/>
  <c r="AU9" i="1"/>
  <c r="CO9" i="1"/>
  <c r="CU9" i="1"/>
  <c r="N12" i="1"/>
  <c r="AP12" i="1"/>
  <c r="BC12" i="1"/>
  <c r="BW12" i="1"/>
  <c r="CF12" i="1"/>
  <c r="CP12" i="1"/>
  <c r="CW12" i="1"/>
  <c r="O13" i="1"/>
  <c r="BC13" i="1"/>
  <c r="BY13" i="1"/>
  <c r="CF13" i="1"/>
  <c r="CZ13" i="1"/>
  <c r="AN16" i="1"/>
  <c r="BE16" i="1"/>
  <c r="CR16" i="1"/>
  <c r="CZ16" i="1"/>
  <c r="AM18" i="1"/>
  <c r="AY18" i="1"/>
  <c r="BY18" i="1"/>
  <c r="CF18" i="1"/>
  <c r="CP18" i="1"/>
  <c r="D19" i="1"/>
  <c r="AV19" i="1"/>
  <c r="BU19" i="1"/>
  <c r="CC19" i="1"/>
  <c r="CI19" i="1"/>
  <c r="DA19" i="1"/>
  <c r="AU22" i="1"/>
  <c r="BT22" i="1"/>
  <c r="CS22" i="1"/>
  <c r="CI25" i="1"/>
  <c r="CW27" i="1"/>
  <c r="CP27" i="1"/>
  <c r="BZ27" i="1"/>
  <c r="BT27" i="1"/>
  <c r="AY27" i="1"/>
  <c r="AM27" i="1"/>
  <c r="DA27" i="1"/>
  <c r="CO27" i="1"/>
  <c r="BX27" i="1"/>
  <c r="BB27" i="1"/>
  <c r="T27" i="1"/>
  <c r="CT27" i="1"/>
  <c r="AV27" i="1"/>
  <c r="BY27" i="1"/>
  <c r="CS27" i="1"/>
  <c r="AY28" i="1"/>
  <c r="CG28" i="1"/>
  <c r="CW28" i="1"/>
  <c r="BS31" i="1"/>
  <c r="CO31" i="1"/>
  <c r="CI34" i="1"/>
  <c r="CR36" i="1"/>
  <c r="CQ46" i="1"/>
  <c r="D55" i="1"/>
  <c r="AM61" i="1"/>
  <c r="DB66" i="1"/>
  <c r="CV66" i="1"/>
  <c r="CR66" i="1"/>
  <c r="CH66" i="1"/>
  <c r="BZ66" i="1"/>
  <c r="BT66" i="1"/>
  <c r="BB66" i="1"/>
  <c r="AU66" i="1"/>
  <c r="CW66" i="1"/>
  <c r="CP66" i="1"/>
  <c r="CF66" i="1"/>
  <c r="BU66" i="1"/>
  <c r="AY66" i="1"/>
  <c r="DC66" i="1"/>
  <c r="CU66" i="1"/>
  <c r="CO66" i="1"/>
  <c r="CC66" i="1"/>
  <c r="BH66" i="1"/>
  <c r="AX66" i="1"/>
  <c r="BV66" i="1"/>
  <c r="CS66" i="1"/>
  <c r="AU67" i="1"/>
  <c r="BY67" i="1"/>
  <c r="DC72" i="1"/>
  <c r="CX9" i="1"/>
  <c r="L9" i="1"/>
  <c r="AW9" i="1"/>
  <c r="BC9" i="1"/>
  <c r="CQ9" i="1"/>
  <c r="CV9" i="1"/>
  <c r="T12" i="1"/>
  <c r="AU12" i="1"/>
  <c r="BD12" i="1"/>
  <c r="BZ12" i="1"/>
  <c r="CG12" i="1"/>
  <c r="CR12" i="1"/>
  <c r="DA12" i="1"/>
  <c r="T13" i="1"/>
  <c r="AU13" i="1"/>
  <c r="BE13" i="1"/>
  <c r="CG13" i="1"/>
  <c r="CS13" i="1"/>
  <c r="DA13" i="1"/>
  <c r="AU16" i="1"/>
  <c r="BT16" i="1"/>
  <c r="CC16" i="1"/>
  <c r="CI16" i="1"/>
  <c r="CS16" i="1"/>
  <c r="AP18" i="1"/>
  <c r="BC18" i="1"/>
  <c r="CA18" i="1"/>
  <c r="CG18" i="1"/>
  <c r="CR18" i="1"/>
  <c r="AI19" i="1"/>
  <c r="BW19" i="1"/>
  <c r="CO19" i="1"/>
  <c r="O22" i="1"/>
  <c r="AV22" i="1"/>
  <c r="CO22" i="1"/>
  <c r="AU25" i="1"/>
  <c r="CO25" i="1"/>
  <c r="G27" i="1"/>
  <c r="BC27" i="1"/>
  <c r="CG27" i="1"/>
  <c r="D28" i="1"/>
  <c r="CI28" i="1"/>
  <c r="AM31" i="1"/>
  <c r="BA31" i="1"/>
  <c r="CO34" i="1"/>
  <c r="CT54" i="1"/>
  <c r="AU61" i="1"/>
  <c r="AV66" i="1"/>
  <c r="BY66" i="1"/>
  <c r="CT66" i="1"/>
  <c r="CS70" i="1"/>
  <c r="AU73" i="1"/>
  <c r="CS33" i="1"/>
  <c r="BY33" i="1"/>
  <c r="AT33" i="1"/>
  <c r="M33" i="1"/>
  <c r="AF33" i="1"/>
  <c r="BV33" i="1"/>
  <c r="CT33" i="1"/>
  <c r="D61" i="1"/>
  <c r="BC60" i="1"/>
  <c r="CI60" i="1"/>
  <c r="D70" i="1"/>
  <c r="CZ69" i="1"/>
  <c r="DB69" i="1"/>
  <c r="CT55" i="1"/>
  <c r="CT28" i="1"/>
  <c r="CP9" i="1"/>
  <c r="CH13" i="1"/>
  <c r="AV15" i="1"/>
  <c r="BT15" i="1"/>
  <c r="BZ15" i="1"/>
  <c r="CF15" i="1"/>
  <c r="CO15" i="1"/>
  <c r="CS15" i="1"/>
  <c r="F16" i="1"/>
  <c r="CP16" i="1"/>
  <c r="CH19" i="1"/>
  <c r="AN21" i="1"/>
  <c r="BB21" i="1"/>
  <c r="BW21" i="1"/>
  <c r="CI21" i="1"/>
  <c r="CR21" i="1"/>
  <c r="BB22" i="1"/>
  <c r="CT24" i="1"/>
  <c r="CO24" i="1"/>
  <c r="BT24" i="1"/>
  <c r="AM24" i="1"/>
  <c r="BY24" i="1"/>
  <c r="CR24" i="1"/>
  <c r="CH25" i="1"/>
  <c r="BZ28" i="1"/>
  <c r="D31" i="1"/>
  <c r="CS30" i="1"/>
  <c r="CO30" i="1"/>
  <c r="CC30" i="1"/>
  <c r="BV30" i="1"/>
  <c r="BE30" i="1"/>
  <c r="AX30" i="1"/>
  <c r="AP30" i="1"/>
  <c r="AF30" i="1"/>
  <c r="F30" i="1"/>
  <c r="AI30" i="1"/>
  <c r="AU30" i="1"/>
  <c r="BC30" i="1"/>
  <c r="BX30" i="1"/>
  <c r="CH30" i="1"/>
  <c r="CR30" i="1"/>
  <c r="G33" i="1"/>
  <c r="AI33" i="1"/>
  <c r="CI33" i="1"/>
  <c r="CT34" i="1"/>
  <c r="CY42" i="1"/>
  <c r="BZ42" i="1"/>
  <c r="CN42" i="1"/>
  <c r="AM60" i="1"/>
  <c r="CZ60" i="1"/>
  <c r="BV67" i="1"/>
  <c r="BV69" i="1"/>
  <c r="DC69" i="1"/>
  <c r="DB70" i="1"/>
  <c r="D46" i="1" l="1"/>
  <c r="D43" i="1"/>
  <c r="CD9" i="1"/>
  <c r="BJ9" i="1"/>
  <c r="D58" i="1"/>
  <c r="D25" i="1"/>
  <c r="CH9" i="1"/>
  <c r="BV9" i="1"/>
  <c r="BB9" i="1"/>
  <c r="R9" i="1"/>
  <c r="F9" i="1"/>
  <c r="D16" i="1"/>
  <c r="CS9" i="1"/>
  <c r="CG9" i="1"/>
  <c r="BZ9" i="1"/>
  <c r="BU9" i="1"/>
  <c r="AT9" i="1"/>
  <c r="N9" i="1"/>
  <c r="E9" i="1"/>
  <c r="CW9" i="1"/>
  <c r="CR9" i="1"/>
  <c r="CL9" i="1"/>
  <c r="BY9" i="1"/>
  <c r="BT9" i="1"/>
  <c r="BD9" i="1"/>
  <c r="AX9" i="1"/>
  <c r="AP9" i="1"/>
  <c r="V9" i="1"/>
  <c r="M9" i="1"/>
  <c r="DC9" i="1"/>
  <c r="CA9" i="1"/>
  <c r="D34" i="1"/>
  <c r="DB9" i="1"/>
  <c r="CI9" i="1"/>
  <c r="AM9" i="1"/>
  <c r="D67" i="1"/>
  <c r="CC9" i="1"/>
  <c r="CK9" i="1"/>
  <c r="BE9" i="1"/>
  <c r="CN9" i="1"/>
  <c r="CE9" i="1"/>
  <c r="O9" i="1"/>
  <c r="CT9" i="1"/>
  <c r="D37" i="1"/>
  <c r="DA9" i="1"/>
  <c r="BX9" i="1"/>
  <c r="T9" i="1"/>
  <c r="CZ9" i="1"/>
  <c r="BI9" i="1"/>
  <c r="BH9" i="1"/>
  <c r="CF9" i="1"/>
  <c r="AN9" i="1"/>
  <c r="D22" i="1"/>
  <c r="BW9" i="1"/>
  <c r="G9" i="1"/>
</calcChain>
</file>

<file path=xl/sharedStrings.xml><?xml version="1.0" encoding="utf-8"?>
<sst xmlns="http://schemas.openxmlformats.org/spreadsheetml/2006/main" count="4078" uniqueCount="137">
  <si>
    <t>労働災害原因要素の分析</t>
  </si>
  <si>
    <t>平成27年　陸上貨物運送業，港湾荷役業，林業</t>
    <phoneticPr fontId="2"/>
  </si>
  <si>
    <t>事故の型別・起因物別死傷者数(陸上貨物運送事業)</t>
  </si>
  <si>
    <t>第4表の4 事故の型別・起因物別死傷者数(陸上貨物運送事業) (平成27年，休業4日以上，単位：人) </t>
    <phoneticPr fontId="2"/>
  </si>
  <si>
    <t>事故の型別</t>
    <phoneticPr fontId="2"/>
  </si>
  <si>
    <t>起因物別</t>
  </si>
  <si>
    <t>合計</t>
    <phoneticPr fontId="2"/>
  </si>
  <si>
    <t>原動機</t>
  </si>
  <si>
    <t>動力伝導機構</t>
    <phoneticPr fontId="2"/>
  </si>
  <si>
    <t>丸のこ盤</t>
  </si>
  <si>
    <t>帯のこ盤</t>
  </si>
  <si>
    <t>かんな盤</t>
  </si>
  <si>
    <t>角のみ盤、木工ボール盤</t>
    <phoneticPr fontId="2"/>
  </si>
  <si>
    <t>面とり盤、ルータ、木工フライス盤</t>
    <phoneticPr fontId="2"/>
  </si>
  <si>
    <t>チェーンソー</t>
  </si>
  <si>
    <t>その他の木材加工用機械</t>
    <phoneticPr fontId="2"/>
  </si>
  <si>
    <t>整地・運搬・積込み用機械</t>
    <phoneticPr fontId="2"/>
  </si>
  <si>
    <t>掘削用機械</t>
  </si>
  <si>
    <t>基礎工事用機械</t>
    <phoneticPr fontId="2"/>
  </si>
  <si>
    <t>締固め用機械</t>
    <phoneticPr fontId="2"/>
  </si>
  <si>
    <t>解体用機械</t>
  </si>
  <si>
    <t>高所作業車</t>
  </si>
  <si>
    <t>その他の建設機械等</t>
    <phoneticPr fontId="2"/>
  </si>
  <si>
    <t>旋盤</t>
  </si>
  <si>
    <t>ボール盤、フライス盤</t>
    <phoneticPr fontId="2"/>
  </si>
  <si>
    <t>研削盤、バフ盤</t>
    <phoneticPr fontId="2"/>
  </si>
  <si>
    <t>プレス機械</t>
  </si>
  <si>
    <t>鍛圧ハンマ</t>
  </si>
  <si>
    <t>シャー</t>
  </si>
  <si>
    <t>その他の金属加工用機械</t>
    <phoneticPr fontId="2"/>
  </si>
  <si>
    <t>遠心機械</t>
  </si>
  <si>
    <t>混合機、粉砕機</t>
    <phoneticPr fontId="2"/>
  </si>
  <si>
    <t>ロール機（印刷ロール機を除く。）</t>
    <phoneticPr fontId="2"/>
  </si>
  <si>
    <t>射出成型機</t>
  </si>
  <si>
    <t>食品加工用機械</t>
    <phoneticPr fontId="2"/>
  </si>
  <si>
    <t>印刷用機械</t>
  </si>
  <si>
    <t>産業用ロボット</t>
    <phoneticPr fontId="2"/>
  </si>
  <si>
    <t>その他の一般動力機械</t>
    <phoneticPr fontId="2"/>
  </si>
  <si>
    <t>伐木等機械</t>
  </si>
  <si>
    <t>走行集材機械</t>
    <phoneticPr fontId="2"/>
  </si>
  <si>
    <t>架線集材機械</t>
    <phoneticPr fontId="2"/>
  </si>
  <si>
    <t>クレーン</t>
  </si>
  <si>
    <t>移動式クレーン</t>
    <phoneticPr fontId="2"/>
  </si>
  <si>
    <t>デリック</t>
  </si>
  <si>
    <t>エレベータ、リフト</t>
    <phoneticPr fontId="2"/>
  </si>
  <si>
    <t>揚貨装置</t>
  </si>
  <si>
    <t>ゴンドラ</t>
  </si>
  <si>
    <t>機械集材装置、運材索道</t>
    <phoneticPr fontId="2"/>
  </si>
  <si>
    <t>その他の動力クレーン等</t>
    <phoneticPr fontId="2"/>
  </si>
  <si>
    <t>トラック</t>
  </si>
  <si>
    <t>フォークリフト</t>
  </si>
  <si>
    <t>軌道装置</t>
  </si>
  <si>
    <t>コンベア</t>
  </si>
  <si>
    <t>ローダー</t>
  </si>
  <si>
    <t>ストラドルキャリヤー</t>
    <phoneticPr fontId="2"/>
  </si>
  <si>
    <t>不整地運搬車</t>
    <phoneticPr fontId="2"/>
  </si>
  <si>
    <t>その他の動力運搬機</t>
    <phoneticPr fontId="2"/>
  </si>
  <si>
    <t>乗用車、バス、バイク</t>
    <phoneticPr fontId="2"/>
  </si>
  <si>
    <t>鉄道車両</t>
  </si>
  <si>
    <t>その他の乗物</t>
    <phoneticPr fontId="2"/>
  </si>
  <si>
    <t>ボイラー</t>
  </si>
  <si>
    <t>圧力容器</t>
  </si>
  <si>
    <t>その他の圧力容器</t>
    <phoneticPr fontId="2"/>
  </si>
  <si>
    <t>化学設備</t>
  </si>
  <si>
    <t>ガス溶接装置</t>
    <phoneticPr fontId="2"/>
  </si>
  <si>
    <t>アーク溶接装置</t>
    <phoneticPr fontId="2"/>
  </si>
  <si>
    <t>その他の溶接装置</t>
    <phoneticPr fontId="2"/>
  </si>
  <si>
    <t>炉、窯</t>
  </si>
  <si>
    <t>乾燥設備</t>
  </si>
  <si>
    <t>その他の炉、窯等</t>
    <phoneticPr fontId="2"/>
  </si>
  <si>
    <t>送配電線等</t>
  </si>
  <si>
    <t>電力設備</t>
  </si>
  <si>
    <t>その他の電気設備</t>
    <phoneticPr fontId="2"/>
  </si>
  <si>
    <t>人力クレーン等</t>
    <phoneticPr fontId="2"/>
  </si>
  <si>
    <t>人力運搬機</t>
  </si>
  <si>
    <t>人力機械</t>
  </si>
  <si>
    <t>手工具</t>
  </si>
  <si>
    <t>はしご等</t>
  </si>
  <si>
    <t>玉掛用具</t>
  </si>
  <si>
    <t>その他の用具</t>
    <phoneticPr fontId="2"/>
  </si>
  <si>
    <t>その他の装置、設備</t>
    <phoneticPr fontId="2"/>
  </si>
  <si>
    <t>足場</t>
  </si>
  <si>
    <t>支保工</t>
  </si>
  <si>
    <t>階段、桟橋</t>
  </si>
  <si>
    <t>開口部</t>
  </si>
  <si>
    <t>屋根、はり、もや、けた、合掌</t>
    <phoneticPr fontId="2"/>
  </si>
  <si>
    <t>作業床、歩み板</t>
    <phoneticPr fontId="2"/>
  </si>
  <si>
    <t>通路</t>
  </si>
  <si>
    <t>建築物、構築物</t>
    <phoneticPr fontId="2"/>
  </si>
  <si>
    <t>その他の仮設物、建築物、構築物等</t>
    <phoneticPr fontId="2"/>
  </si>
  <si>
    <t>爆発性の物等</t>
    <phoneticPr fontId="2"/>
  </si>
  <si>
    <t>引火性の物</t>
  </si>
  <si>
    <t>可燃性のガス</t>
    <phoneticPr fontId="2"/>
  </si>
  <si>
    <t>有害物</t>
  </si>
  <si>
    <t>その他の危険物、有害物等</t>
    <phoneticPr fontId="2"/>
  </si>
  <si>
    <t>金属材料</t>
  </si>
  <si>
    <t>木材、竹材</t>
  </si>
  <si>
    <t>石、砂、砂利</t>
    <phoneticPr fontId="2"/>
  </si>
  <si>
    <t>その他の材料</t>
    <phoneticPr fontId="2"/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</si>
  <si>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</si>
  <si>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</si>
  <si>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</si>
  <si>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</si>
  <si>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</si>
  <si>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</si>
  <si>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  <phoneticPr fontId="2"/>
  </si>
  <si>
    <t>その他の環境等</t>
    <phoneticPr fontId="2"/>
  </si>
  <si>
    <t>その他の起因物</t>
    <phoneticPr fontId="2"/>
  </si>
  <si>
    <t>起因物なし</t>
  </si>
  <si>
    <t>分類不能</t>
  </si>
  <si>
    <t>合計</t>
  </si>
  <si>
    <t>(100)</t>
    <phoneticPr fontId="2"/>
  </si>
  <si>
    <t>(-)</t>
  </si>
  <si>
    <t>((100))</t>
    <phoneticPr fontId="2"/>
  </si>
  <si>
    <t>((100))</t>
  </si>
  <si>
    <t>((-))</t>
  </si>
  <si>
    <t>墜落、転落</t>
  </si>
  <si>
    <t>転倒</t>
  </si>
  <si>
    <t>激突</t>
  </si>
  <si>
    <t>飛来、落下</t>
  </si>
  <si>
    <t>崩壊、倒壊</t>
  </si>
  <si>
    <t>激突され</t>
  </si>
  <si>
    <t>はさまれ、
巻き込まれ</t>
    <phoneticPr fontId="2"/>
  </si>
  <si>
    <t>切れ、こすれ</t>
    <phoneticPr fontId="2"/>
  </si>
  <si>
    <t>踏み抜き</t>
  </si>
  <si>
    <t>おぼれ</t>
  </si>
  <si>
    <t>高温・低温
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</si>
  <si>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</si>
  <si>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</si>
  <si>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</si>
  <si>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</si>
  <si>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</si>
  <si>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交通事故（道路）</t>
    <phoneticPr fontId="2"/>
  </si>
  <si>
    <t>交通事故（その他）</t>
    <phoneticPr fontId="2"/>
  </si>
  <si>
    <t>動作の反動、
無理な動作</t>
    <phoneticPr fontId="2"/>
  </si>
  <si>
    <t>その他</t>
  </si>
  <si>
    <t>( )数字は起因物別の割合(％)を、(( ))数字は事故の型別の割合(％)を示す。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</si>
</sst>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177" fontId="1" fillId="2" borderId="15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>
      <alignment vertical="center"/>
    </xf>
    <xf numFmtId="177" fontId="3" fillId="2" borderId="14" xfId="0" applyNumberFormat="1" applyFont="1" applyFill="1" applyBorder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5"/>
  <sheetViews>
    <sheetView tabSelected="1" workbookViewId="0"/>
  </sheetViews>
  <sheetFormatPr defaultRowHeight="12" x14ac:dyDescent="0.15"/>
  <cols>
    <col min="1" max="2" width="2.625" style="2" customWidth="1"/>
    <col min="3" max="3" width="14.625" style="2" customWidth="1"/>
    <col min="4" max="107" width="9.625" style="2" customWidth="1"/>
    <col min="108" max="16384" width="9" style="2"/>
  </cols>
  <sheetData>
    <row r="1" spans="1:107" x14ac:dyDescent="0.15">
      <c r="A1" s="1" t="s">
        <v>0</v>
      </c>
    </row>
    <row r="2" spans="1:107" x14ac:dyDescent="0.15">
      <c r="A2" s="1" t="s">
        <v>1</v>
      </c>
    </row>
    <row r="3" spans="1:107" x14ac:dyDescent="0.15">
      <c r="A3" s="1" t="s">
        <v>2</v>
      </c>
    </row>
    <row r="5" spans="1:107" ht="17.25" x14ac:dyDescent="0.15">
      <c r="B5" s="3" t="s">
        <v>3</v>
      </c>
    </row>
    <row r="6" spans="1:107" ht="12.75" thickBot="1" x14ac:dyDescent="0.2"/>
    <row r="7" spans="1:107" ht="63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7" t="s">
        <v>9</v>
      </c>
      <c r="H7" s="7" t="s">
        <v>10</v>
      </c>
      <c r="I7" s="7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7" t="s">
        <v>17</v>
      </c>
      <c r="P7" s="8" t="s">
        <v>18</v>
      </c>
      <c r="Q7" s="8" t="s">
        <v>19</v>
      </c>
      <c r="R7" s="7" t="s">
        <v>20</v>
      </c>
      <c r="S7" s="7" t="s">
        <v>21</v>
      </c>
      <c r="T7" s="8" t="s">
        <v>22</v>
      </c>
      <c r="U7" s="7" t="s">
        <v>23</v>
      </c>
      <c r="V7" s="8" t="s">
        <v>24</v>
      </c>
      <c r="W7" s="8" t="s">
        <v>25</v>
      </c>
      <c r="X7" s="7" t="s">
        <v>26</v>
      </c>
      <c r="Y7" s="7" t="s">
        <v>27</v>
      </c>
      <c r="Z7" s="7" t="s">
        <v>28</v>
      </c>
      <c r="AA7" s="8" t="s">
        <v>29</v>
      </c>
      <c r="AB7" s="7" t="s">
        <v>30</v>
      </c>
      <c r="AC7" s="8" t="s">
        <v>31</v>
      </c>
      <c r="AD7" s="8" t="s">
        <v>32</v>
      </c>
      <c r="AE7" s="7" t="s">
        <v>33</v>
      </c>
      <c r="AF7" s="8" t="s">
        <v>34</v>
      </c>
      <c r="AG7" s="7" t="s">
        <v>35</v>
      </c>
      <c r="AH7" s="8" t="s">
        <v>36</v>
      </c>
      <c r="AI7" s="8" t="s">
        <v>37</v>
      </c>
      <c r="AJ7" s="7" t="s">
        <v>38</v>
      </c>
      <c r="AK7" s="8" t="s">
        <v>39</v>
      </c>
      <c r="AL7" s="8" t="s">
        <v>40</v>
      </c>
      <c r="AM7" s="7" t="s">
        <v>41</v>
      </c>
      <c r="AN7" s="8" t="s">
        <v>42</v>
      </c>
      <c r="AO7" s="7" t="s">
        <v>43</v>
      </c>
      <c r="AP7" s="8" t="s">
        <v>44</v>
      </c>
      <c r="AQ7" s="7" t="s">
        <v>45</v>
      </c>
      <c r="AR7" s="7" t="s">
        <v>46</v>
      </c>
      <c r="AS7" s="8" t="s">
        <v>47</v>
      </c>
      <c r="AT7" s="8" t="s">
        <v>48</v>
      </c>
      <c r="AU7" s="7" t="s">
        <v>49</v>
      </c>
      <c r="AV7" s="8" t="s">
        <v>50</v>
      </c>
      <c r="AW7" s="7" t="s">
        <v>51</v>
      </c>
      <c r="AX7" s="7" t="s">
        <v>52</v>
      </c>
      <c r="AY7" s="7" t="s">
        <v>53</v>
      </c>
      <c r="AZ7" s="8" t="s">
        <v>54</v>
      </c>
      <c r="BA7" s="8" t="s">
        <v>55</v>
      </c>
      <c r="BB7" s="8" t="s">
        <v>56</v>
      </c>
      <c r="BC7" s="8" t="s">
        <v>57</v>
      </c>
      <c r="BD7" s="7" t="s">
        <v>58</v>
      </c>
      <c r="BE7" s="8" t="s">
        <v>59</v>
      </c>
      <c r="BF7" s="7" t="s">
        <v>60</v>
      </c>
      <c r="BG7" s="7" t="s">
        <v>61</v>
      </c>
      <c r="BH7" s="8" t="s">
        <v>62</v>
      </c>
      <c r="BI7" s="7" t="s">
        <v>63</v>
      </c>
      <c r="BJ7" s="8" t="s">
        <v>64</v>
      </c>
      <c r="BK7" s="8" t="s">
        <v>65</v>
      </c>
      <c r="BL7" s="8" t="s">
        <v>66</v>
      </c>
      <c r="BM7" s="7" t="s">
        <v>67</v>
      </c>
      <c r="BN7" s="7" t="s">
        <v>68</v>
      </c>
      <c r="BO7" s="8" t="s">
        <v>69</v>
      </c>
      <c r="BP7" s="7" t="s">
        <v>70</v>
      </c>
      <c r="BQ7" s="7" t="s">
        <v>71</v>
      </c>
      <c r="BR7" s="8" t="s">
        <v>72</v>
      </c>
      <c r="BS7" s="8" t="s">
        <v>73</v>
      </c>
      <c r="BT7" s="7" t="s">
        <v>74</v>
      </c>
      <c r="BU7" s="7" t="s">
        <v>75</v>
      </c>
      <c r="BV7" s="7" t="s">
        <v>76</v>
      </c>
      <c r="BW7" s="7" t="s">
        <v>77</v>
      </c>
      <c r="BX7" s="7" t="s">
        <v>78</v>
      </c>
      <c r="BY7" s="8" t="s">
        <v>79</v>
      </c>
      <c r="BZ7" s="8" t="s">
        <v>80</v>
      </c>
      <c r="CA7" s="7" t="s">
        <v>81</v>
      </c>
      <c r="CB7" s="7" t="s">
        <v>82</v>
      </c>
      <c r="CC7" s="7" t="s">
        <v>83</v>
      </c>
      <c r="CD7" s="7" t="s">
        <v>84</v>
      </c>
      <c r="CE7" s="8" t="s">
        <v>85</v>
      </c>
      <c r="CF7" s="8" t="s">
        <v>86</v>
      </c>
      <c r="CG7" s="7" t="s">
        <v>87</v>
      </c>
      <c r="CH7" s="8" t="s">
        <v>88</v>
      </c>
      <c r="CI7" s="8" t="s">
        <v>89</v>
      </c>
      <c r="CJ7" s="8" t="s">
        <v>90</v>
      </c>
      <c r="CK7" s="8" t="s">
        <v>91</v>
      </c>
      <c r="CL7" s="8" t="s">
        <v>92</v>
      </c>
      <c r="CM7" s="7" t="s">
        <v>93</v>
      </c>
      <c r="CN7" s="8" t="s">
        <v>94</v>
      </c>
      <c r="CO7" s="7" t="s">
        <v>95</v>
      </c>
      <c r="CP7" s="7" t="s">
        <v>96</v>
      </c>
      <c r="CQ7" s="8" t="s">
        <v>97</v>
      </c>
      <c r="CR7" s="8" t="s">
        <v>98</v>
      </c>
      <c r="CS7" s="7" t="s">
        <v>99</v>
      </c>
      <c r="CT7" s="7" t="s">
        <v>100</v>
      </c>
      <c r="CU7" s="7" t="s">
        <v>101</v>
      </c>
      <c r="CV7" s="7" t="s">
        <v>102</v>
      </c>
      <c r="CW7" s="7" t="s">
        <v>103</v>
      </c>
      <c r="CX7" s="8" t="s">
        <v>104</v>
      </c>
      <c r="CY7" s="8" t="s">
        <v>105</v>
      </c>
      <c r="CZ7" s="8" t="s">
        <v>106</v>
      </c>
      <c r="DA7" s="8" t="s">
        <v>107</v>
      </c>
      <c r="DB7" s="7" t="s">
        <v>108</v>
      </c>
      <c r="DC7" s="9" t="s">
        <v>109</v>
      </c>
    </row>
    <row r="8" spans="1:107" ht="12.75" thickTop="1" x14ac:dyDescent="0.15">
      <c r="B8" s="39" t="s">
        <v>110</v>
      </c>
      <c r="C8" s="40"/>
      <c r="D8" s="10">
        <f>SUM(E8:DC8)</f>
        <v>14301</v>
      </c>
      <c r="E8" s="11">
        <f>E11+E14+E17+E20+E23+E26+E29+E32+E35+E38+E41+E44+E47+E50+E53+E56+E59+E62+E65+E68+E71</f>
        <v>3</v>
      </c>
      <c r="F8" s="11">
        <f t="shared" ref="F8:BQ8" si="0">F11+F14+F17+F20+F23+F26+F29+F32+F35+F38+F41+F44+F47+F50+F53+F56+F59+F62+F65+F68+F71</f>
        <v>9</v>
      </c>
      <c r="G8" s="11">
        <f t="shared" si="0"/>
        <v>15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3</v>
      </c>
      <c r="M8" s="11">
        <f t="shared" si="0"/>
        <v>3</v>
      </c>
      <c r="N8" s="11">
        <f t="shared" si="0"/>
        <v>15</v>
      </c>
      <c r="O8" s="11">
        <f t="shared" si="0"/>
        <v>6</v>
      </c>
      <c r="P8" s="11">
        <f t="shared" si="0"/>
        <v>0</v>
      </c>
      <c r="Q8" s="11">
        <f t="shared" si="0"/>
        <v>0</v>
      </c>
      <c r="R8" s="11">
        <f t="shared" si="0"/>
        <v>3</v>
      </c>
      <c r="S8" s="11">
        <f t="shared" si="0"/>
        <v>0</v>
      </c>
      <c r="T8" s="11">
        <f t="shared" si="0"/>
        <v>6</v>
      </c>
      <c r="U8" s="11">
        <f t="shared" si="0"/>
        <v>0</v>
      </c>
      <c r="V8" s="11">
        <f t="shared" si="0"/>
        <v>3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0</v>
      </c>
      <c r="AA8" s="11">
        <f t="shared" si="0"/>
        <v>9</v>
      </c>
      <c r="AB8" s="11">
        <f t="shared" si="0"/>
        <v>0</v>
      </c>
      <c r="AC8" s="11">
        <f t="shared" si="0"/>
        <v>0</v>
      </c>
      <c r="AD8" s="11">
        <f t="shared" si="0"/>
        <v>0</v>
      </c>
      <c r="AE8" s="11">
        <f t="shared" si="0"/>
        <v>0</v>
      </c>
      <c r="AF8" s="11">
        <f t="shared" si="0"/>
        <v>6</v>
      </c>
      <c r="AG8" s="11">
        <f t="shared" si="0"/>
        <v>0</v>
      </c>
      <c r="AH8" s="11">
        <f t="shared" si="0"/>
        <v>0</v>
      </c>
      <c r="AI8" s="11">
        <f t="shared" si="0"/>
        <v>30</v>
      </c>
      <c r="AJ8" s="11">
        <f t="shared" si="0"/>
        <v>0</v>
      </c>
      <c r="AK8" s="11">
        <f t="shared" si="0"/>
        <v>0</v>
      </c>
      <c r="AL8" s="11">
        <f t="shared" si="0"/>
        <v>0</v>
      </c>
      <c r="AM8" s="11">
        <f t="shared" si="0"/>
        <v>75</v>
      </c>
      <c r="AN8" s="11">
        <f t="shared" si="0"/>
        <v>93</v>
      </c>
      <c r="AO8" s="11">
        <f t="shared" si="0"/>
        <v>0</v>
      </c>
      <c r="AP8" s="11">
        <f t="shared" si="0"/>
        <v>21</v>
      </c>
      <c r="AQ8" s="11">
        <f t="shared" si="0"/>
        <v>0</v>
      </c>
      <c r="AR8" s="11">
        <f t="shared" si="0"/>
        <v>0</v>
      </c>
      <c r="AS8" s="11">
        <f t="shared" si="0"/>
        <v>0</v>
      </c>
      <c r="AT8" s="11">
        <f t="shared" si="0"/>
        <v>9</v>
      </c>
      <c r="AU8" s="11">
        <f t="shared" si="0"/>
        <v>5106</v>
      </c>
      <c r="AV8" s="11">
        <f t="shared" si="0"/>
        <v>690</v>
      </c>
      <c r="AW8" s="11">
        <f t="shared" si="0"/>
        <v>3</v>
      </c>
      <c r="AX8" s="11">
        <f t="shared" si="0"/>
        <v>57</v>
      </c>
      <c r="AY8" s="11">
        <f t="shared" si="0"/>
        <v>12</v>
      </c>
      <c r="AZ8" s="11">
        <f t="shared" si="0"/>
        <v>0</v>
      </c>
      <c r="BA8" s="11">
        <f t="shared" si="0"/>
        <v>3</v>
      </c>
      <c r="BB8" s="11">
        <f t="shared" si="0"/>
        <v>45</v>
      </c>
      <c r="BC8" s="11">
        <f t="shared" si="0"/>
        <v>441</v>
      </c>
      <c r="BD8" s="11">
        <f t="shared" si="0"/>
        <v>3</v>
      </c>
      <c r="BE8" s="11">
        <f t="shared" si="0"/>
        <v>21</v>
      </c>
      <c r="BF8" s="11">
        <f t="shared" si="0"/>
        <v>0</v>
      </c>
      <c r="BG8" s="11">
        <f t="shared" si="0"/>
        <v>0</v>
      </c>
      <c r="BH8" s="11">
        <f t="shared" si="0"/>
        <v>9</v>
      </c>
      <c r="BI8" s="11">
        <f t="shared" si="0"/>
        <v>6</v>
      </c>
      <c r="BJ8" s="11">
        <f t="shared" si="0"/>
        <v>3</v>
      </c>
      <c r="BK8" s="11">
        <f t="shared" si="0"/>
        <v>0</v>
      </c>
      <c r="BL8" s="11">
        <f t="shared" si="0"/>
        <v>0</v>
      </c>
      <c r="BM8" s="11">
        <f t="shared" si="0"/>
        <v>0</v>
      </c>
      <c r="BN8" s="11">
        <f t="shared" si="0"/>
        <v>0</v>
      </c>
      <c r="BO8" s="11">
        <f t="shared" si="0"/>
        <v>0</v>
      </c>
      <c r="BP8" s="11">
        <f t="shared" si="0"/>
        <v>0</v>
      </c>
      <c r="BQ8" s="11">
        <f t="shared" si="0"/>
        <v>0</v>
      </c>
      <c r="BR8" s="11">
        <f t="shared" ref="BR8:DC8" si="1">BR11+BR14+BR17+BR20+BR23+BR26+BR29+BR32+BR35+BR38+BR41+BR44+BR47+BR50+BR53+BR56+BR59+BR62+BR65+BR68+BR71</f>
        <v>0</v>
      </c>
      <c r="BS8" s="11">
        <f t="shared" si="1"/>
        <v>12</v>
      </c>
      <c r="BT8" s="11">
        <f t="shared" si="1"/>
        <v>807</v>
      </c>
      <c r="BU8" s="11">
        <f t="shared" si="1"/>
        <v>6</v>
      </c>
      <c r="BV8" s="11">
        <f t="shared" si="1"/>
        <v>72</v>
      </c>
      <c r="BW8" s="11">
        <f t="shared" si="1"/>
        <v>240</v>
      </c>
      <c r="BX8" s="11">
        <f t="shared" si="1"/>
        <v>45</v>
      </c>
      <c r="BY8" s="11">
        <f t="shared" si="1"/>
        <v>588</v>
      </c>
      <c r="BZ8" s="11">
        <f t="shared" si="1"/>
        <v>117</v>
      </c>
      <c r="CA8" s="11">
        <f t="shared" si="1"/>
        <v>21</v>
      </c>
      <c r="CB8" s="11">
        <f t="shared" si="1"/>
        <v>0</v>
      </c>
      <c r="CC8" s="11">
        <f t="shared" si="1"/>
        <v>474</v>
      </c>
      <c r="CD8" s="11">
        <f t="shared" si="1"/>
        <v>24</v>
      </c>
      <c r="CE8" s="11">
        <f t="shared" si="1"/>
        <v>3</v>
      </c>
      <c r="CF8" s="11">
        <f t="shared" si="1"/>
        <v>321</v>
      </c>
      <c r="CG8" s="11">
        <f t="shared" si="1"/>
        <v>885</v>
      </c>
      <c r="CH8" s="11">
        <f t="shared" si="1"/>
        <v>324</v>
      </c>
      <c r="CI8" s="11">
        <f t="shared" si="1"/>
        <v>270</v>
      </c>
      <c r="CJ8" s="11">
        <f t="shared" si="1"/>
        <v>0</v>
      </c>
      <c r="CK8" s="11">
        <f t="shared" si="1"/>
        <v>9</v>
      </c>
      <c r="CL8" s="11">
        <f t="shared" si="1"/>
        <v>3</v>
      </c>
      <c r="CM8" s="11">
        <f t="shared" si="1"/>
        <v>0</v>
      </c>
      <c r="CN8" s="11">
        <f t="shared" si="1"/>
        <v>6</v>
      </c>
      <c r="CO8" s="11">
        <f t="shared" si="1"/>
        <v>240</v>
      </c>
      <c r="CP8" s="11">
        <f t="shared" si="1"/>
        <v>183</v>
      </c>
      <c r="CQ8" s="11">
        <f t="shared" si="1"/>
        <v>27</v>
      </c>
      <c r="CR8" s="11">
        <f t="shared" si="1"/>
        <v>87</v>
      </c>
      <c r="CS8" s="11">
        <f t="shared" si="1"/>
        <v>1638</v>
      </c>
      <c r="CT8" s="11">
        <f t="shared" si="1"/>
        <v>108</v>
      </c>
      <c r="CU8" s="11">
        <f t="shared" si="1"/>
        <v>12</v>
      </c>
      <c r="CV8" s="11">
        <f t="shared" si="1"/>
        <v>6</v>
      </c>
      <c r="CW8" s="11">
        <f t="shared" si="1"/>
        <v>15</v>
      </c>
      <c r="CX8" s="11">
        <f t="shared" si="1"/>
        <v>3</v>
      </c>
      <c r="CY8" s="11">
        <f t="shared" si="1"/>
        <v>12</v>
      </c>
      <c r="CZ8" s="11">
        <f t="shared" si="1"/>
        <v>246</v>
      </c>
      <c r="DA8" s="11">
        <f t="shared" si="1"/>
        <v>138</v>
      </c>
      <c r="DB8" s="11">
        <f t="shared" si="1"/>
        <v>615</v>
      </c>
      <c r="DC8" s="12">
        <f t="shared" si="1"/>
        <v>36</v>
      </c>
    </row>
    <row r="9" spans="1:107" x14ac:dyDescent="0.15">
      <c r="B9" s="41"/>
      <c r="C9" s="42"/>
      <c r="D9" s="13" t="s">
        <v>111</v>
      </c>
      <c r="E9" s="14">
        <f>E8/D8*100</f>
        <v>2.0977554017201593E-2</v>
      </c>
      <c r="F9" s="14">
        <f>F8/D8*100</f>
        <v>6.293266205160479E-2</v>
      </c>
      <c r="G9" s="14">
        <f>G8/D8*100</f>
        <v>0.10488777008600797</v>
      </c>
      <c r="H9" s="15" t="s">
        <v>112</v>
      </c>
      <c r="I9" s="15" t="s">
        <v>112</v>
      </c>
      <c r="J9" s="15" t="s">
        <v>112</v>
      </c>
      <c r="K9" s="15" t="s">
        <v>112</v>
      </c>
      <c r="L9" s="14">
        <f>L8/D8*100</f>
        <v>2.0977554017201593E-2</v>
      </c>
      <c r="M9" s="14">
        <f>M8/D8*100</f>
        <v>2.0977554017201593E-2</v>
      </c>
      <c r="N9" s="14">
        <f>N8/D8*100</f>
        <v>0.10488777008600797</v>
      </c>
      <c r="O9" s="14">
        <f>O8/D8*100</f>
        <v>4.1955108034403187E-2</v>
      </c>
      <c r="P9" s="15" t="s">
        <v>112</v>
      </c>
      <c r="Q9" s="15" t="s">
        <v>112</v>
      </c>
      <c r="R9" s="14">
        <f>R8/D8*100</f>
        <v>2.0977554017201593E-2</v>
      </c>
      <c r="S9" s="15" t="s">
        <v>112</v>
      </c>
      <c r="T9" s="14">
        <f>T8/D8*100</f>
        <v>4.1955108034403187E-2</v>
      </c>
      <c r="U9" s="15" t="s">
        <v>112</v>
      </c>
      <c r="V9" s="14">
        <f>V8/D8*100</f>
        <v>2.0977554017201593E-2</v>
      </c>
      <c r="W9" s="15" t="s">
        <v>112</v>
      </c>
      <c r="X9" s="15" t="s">
        <v>112</v>
      </c>
      <c r="Y9" s="15" t="s">
        <v>112</v>
      </c>
      <c r="Z9" s="15" t="s">
        <v>112</v>
      </c>
      <c r="AA9" s="14">
        <f>AA8/D8*100</f>
        <v>6.293266205160479E-2</v>
      </c>
      <c r="AB9" s="15" t="s">
        <v>112</v>
      </c>
      <c r="AC9" s="15" t="s">
        <v>112</v>
      </c>
      <c r="AD9" s="15" t="s">
        <v>112</v>
      </c>
      <c r="AE9" s="15" t="s">
        <v>112</v>
      </c>
      <c r="AF9" s="14">
        <f>AF8/D8*100</f>
        <v>4.1955108034403187E-2</v>
      </c>
      <c r="AG9" s="15" t="s">
        <v>112</v>
      </c>
      <c r="AH9" s="15" t="s">
        <v>112</v>
      </c>
      <c r="AI9" s="14">
        <f>AI8/D8*100</f>
        <v>0.20977554017201594</v>
      </c>
      <c r="AJ9" s="15" t="s">
        <v>112</v>
      </c>
      <c r="AK9" s="15" t="s">
        <v>112</v>
      </c>
      <c r="AL9" s="15" t="s">
        <v>112</v>
      </c>
      <c r="AM9" s="14">
        <f>AM8/D8*100</f>
        <v>0.52443885043003979</v>
      </c>
      <c r="AN9" s="14">
        <f>AN8/D8*100</f>
        <v>0.6503041745332494</v>
      </c>
      <c r="AO9" s="15" t="s">
        <v>112</v>
      </c>
      <c r="AP9" s="14">
        <f>AP8/D8*100</f>
        <v>0.14684287812041116</v>
      </c>
      <c r="AQ9" s="15" t="s">
        <v>112</v>
      </c>
      <c r="AR9" s="15" t="s">
        <v>112</v>
      </c>
      <c r="AS9" s="15" t="s">
        <v>112</v>
      </c>
      <c r="AT9" s="14">
        <f>AT8/D8*100</f>
        <v>6.293266205160479E-2</v>
      </c>
      <c r="AU9" s="14">
        <f>AU8/D8*100</f>
        <v>35.703796937277119</v>
      </c>
      <c r="AV9" s="14">
        <f>AV8/D8*100</f>
        <v>4.8248374239563665</v>
      </c>
      <c r="AW9" s="14">
        <f>AW8/D8*100</f>
        <v>2.0977554017201593E-2</v>
      </c>
      <c r="AX9" s="14">
        <f>AX8/D8*100</f>
        <v>0.3985735263268303</v>
      </c>
      <c r="AY9" s="14">
        <f>AY8/D8*100</f>
        <v>8.3910216068806373E-2</v>
      </c>
      <c r="AZ9" s="15" t="s">
        <v>112</v>
      </c>
      <c r="BA9" s="14">
        <f>BA8/D8*100</f>
        <v>2.0977554017201593E-2</v>
      </c>
      <c r="BB9" s="14">
        <f>BB8/D8*100</f>
        <v>0.31466331025802391</v>
      </c>
      <c r="BC9" s="14">
        <f>BC8/D8*100</f>
        <v>3.0837004405286343</v>
      </c>
      <c r="BD9" s="14">
        <f>BD8/D8*100</f>
        <v>2.0977554017201593E-2</v>
      </c>
      <c r="BE9" s="14">
        <f>BE8/D8*100</f>
        <v>0.14684287812041116</v>
      </c>
      <c r="BF9" s="15" t="s">
        <v>112</v>
      </c>
      <c r="BG9" s="15" t="s">
        <v>112</v>
      </c>
      <c r="BH9" s="14">
        <f>BH8/D8*100</f>
        <v>6.293266205160479E-2</v>
      </c>
      <c r="BI9" s="14">
        <f>BI8/D8*100</f>
        <v>4.1955108034403187E-2</v>
      </c>
      <c r="BJ9" s="14">
        <f>BJ8/D8*100</f>
        <v>2.0977554017201593E-2</v>
      </c>
      <c r="BK9" s="15" t="s">
        <v>112</v>
      </c>
      <c r="BL9" s="15" t="s">
        <v>112</v>
      </c>
      <c r="BM9" s="15" t="s">
        <v>112</v>
      </c>
      <c r="BN9" s="15" t="s">
        <v>112</v>
      </c>
      <c r="BO9" s="15" t="s">
        <v>112</v>
      </c>
      <c r="BP9" s="15" t="s">
        <v>112</v>
      </c>
      <c r="BQ9" s="15" t="s">
        <v>112</v>
      </c>
      <c r="BR9" s="15" t="s">
        <v>112</v>
      </c>
      <c r="BS9" s="14">
        <f>BS8/D8*100</f>
        <v>8.3910216068806373E-2</v>
      </c>
      <c r="BT9" s="14">
        <f>BT8/D8*100</f>
        <v>5.6429620306272295</v>
      </c>
      <c r="BU9" s="14">
        <f>BU8/D8*100</f>
        <v>4.1955108034403187E-2</v>
      </c>
      <c r="BV9" s="14">
        <f>BV8/D8*100</f>
        <v>0.50346129641283832</v>
      </c>
      <c r="BW9" s="14">
        <f>BW8/D8*100</f>
        <v>1.6782043213761275</v>
      </c>
      <c r="BX9" s="14">
        <f>BX8/D8*100</f>
        <v>0.31466331025802391</v>
      </c>
      <c r="BY9" s="14">
        <f>BY8/D8*100</f>
        <v>4.1116005873715125</v>
      </c>
      <c r="BZ9" s="14">
        <f>BZ8/D8*100</f>
        <v>0.81812460667086206</v>
      </c>
      <c r="CA9" s="14">
        <f>CA8/D8*100</f>
        <v>0.14684287812041116</v>
      </c>
      <c r="CB9" s="15" t="s">
        <v>112</v>
      </c>
      <c r="CC9" s="14">
        <f>CC8/D8*100</f>
        <v>3.3144535347178516</v>
      </c>
      <c r="CD9" s="14">
        <f>CD8/D8*100</f>
        <v>0.16782043213761275</v>
      </c>
      <c r="CE9" s="14">
        <f>CE8/D8*100</f>
        <v>2.0977554017201593E-2</v>
      </c>
      <c r="CF9" s="14">
        <f>CF8/D8*100</f>
        <v>2.2445982798405706</v>
      </c>
      <c r="CG9" s="14">
        <f>CG8/D8*100</f>
        <v>6.1883784350744699</v>
      </c>
      <c r="CH9" s="14">
        <f>CH8/D8*100</f>
        <v>2.2655758338577723</v>
      </c>
      <c r="CI9" s="14">
        <f>CI8/D8*100</f>
        <v>1.8879798615481436</v>
      </c>
      <c r="CJ9" s="15" t="s">
        <v>112</v>
      </c>
      <c r="CK9" s="14">
        <f>CK8/D8*100</f>
        <v>6.293266205160479E-2</v>
      </c>
      <c r="CL9" s="14">
        <f>CL8/D8*100</f>
        <v>2.0977554017201593E-2</v>
      </c>
      <c r="CM9" s="15" t="s">
        <v>112</v>
      </c>
      <c r="CN9" s="14">
        <f>CN8/D8*100</f>
        <v>4.1955108034403187E-2</v>
      </c>
      <c r="CO9" s="14">
        <f>CO8/D8*100</f>
        <v>1.6782043213761275</v>
      </c>
      <c r="CP9" s="14">
        <f>CP8/D8*100</f>
        <v>1.2796307950492973</v>
      </c>
      <c r="CQ9" s="14">
        <f>CQ8/D8*100</f>
        <v>0.18879798615481436</v>
      </c>
      <c r="CR9" s="14">
        <f>CR8/D8*100</f>
        <v>0.60834906649884624</v>
      </c>
      <c r="CS9" s="14">
        <f>CS8/D8*100</f>
        <v>11.453744493392071</v>
      </c>
      <c r="CT9" s="14">
        <f>CT8/D8*100</f>
        <v>0.75519194461925743</v>
      </c>
      <c r="CU9" s="14">
        <f>CU8/D8*100</f>
        <v>8.3910216068806373E-2</v>
      </c>
      <c r="CV9" s="14">
        <f>CV8/D8*100</f>
        <v>4.1955108034403187E-2</v>
      </c>
      <c r="CW9" s="14">
        <f>CW8/D8*100</f>
        <v>0.10488777008600797</v>
      </c>
      <c r="CX9" s="14">
        <f>CX8/D8*100</f>
        <v>2.0977554017201593E-2</v>
      </c>
      <c r="CY9" s="14">
        <f>CY8/D8*100</f>
        <v>8.3910216068806373E-2</v>
      </c>
      <c r="CZ9" s="14">
        <f>CZ8/D8*100</f>
        <v>1.7201594294105307</v>
      </c>
      <c r="DA9" s="14">
        <f>DA8/D8*100</f>
        <v>0.96496748479127337</v>
      </c>
      <c r="DB9" s="14">
        <f>DB8/D8*100</f>
        <v>4.3003985735263273</v>
      </c>
      <c r="DC9" s="16">
        <f>DC8/D8*100</f>
        <v>0.25173064820641916</v>
      </c>
    </row>
    <row r="10" spans="1:107" x14ac:dyDescent="0.15">
      <c r="B10" s="41"/>
      <c r="C10" s="42"/>
      <c r="D10" s="17" t="s">
        <v>113</v>
      </c>
      <c r="E10" s="18" t="s">
        <v>113</v>
      </c>
      <c r="F10" s="18" t="s">
        <v>114</v>
      </c>
      <c r="G10" s="18" t="s">
        <v>114</v>
      </c>
      <c r="H10" s="19" t="s">
        <v>115</v>
      </c>
      <c r="I10" s="19" t="s">
        <v>115</v>
      </c>
      <c r="J10" s="19" t="s">
        <v>115</v>
      </c>
      <c r="K10" s="19" t="s">
        <v>115</v>
      </c>
      <c r="L10" s="18" t="s">
        <v>114</v>
      </c>
      <c r="M10" s="18" t="s">
        <v>114</v>
      </c>
      <c r="N10" s="18" t="s">
        <v>114</v>
      </c>
      <c r="O10" s="18" t="s">
        <v>114</v>
      </c>
      <c r="P10" s="19" t="s">
        <v>115</v>
      </c>
      <c r="Q10" s="19" t="s">
        <v>115</v>
      </c>
      <c r="R10" s="18" t="s">
        <v>114</v>
      </c>
      <c r="S10" s="19" t="s">
        <v>115</v>
      </c>
      <c r="T10" s="18" t="s">
        <v>114</v>
      </c>
      <c r="U10" s="19" t="s">
        <v>115</v>
      </c>
      <c r="V10" s="18" t="s">
        <v>114</v>
      </c>
      <c r="W10" s="19" t="s">
        <v>115</v>
      </c>
      <c r="X10" s="19" t="s">
        <v>115</v>
      </c>
      <c r="Y10" s="19" t="s">
        <v>115</v>
      </c>
      <c r="Z10" s="19" t="s">
        <v>115</v>
      </c>
      <c r="AA10" s="18" t="s">
        <v>114</v>
      </c>
      <c r="AB10" s="19" t="s">
        <v>115</v>
      </c>
      <c r="AC10" s="19" t="s">
        <v>115</v>
      </c>
      <c r="AD10" s="19" t="s">
        <v>115</v>
      </c>
      <c r="AE10" s="19" t="s">
        <v>115</v>
      </c>
      <c r="AF10" s="18" t="s">
        <v>114</v>
      </c>
      <c r="AG10" s="19" t="s">
        <v>115</v>
      </c>
      <c r="AH10" s="19" t="s">
        <v>115</v>
      </c>
      <c r="AI10" s="18" t="s">
        <v>114</v>
      </c>
      <c r="AJ10" s="19" t="s">
        <v>115</v>
      </c>
      <c r="AK10" s="19" t="s">
        <v>115</v>
      </c>
      <c r="AL10" s="19" t="s">
        <v>115</v>
      </c>
      <c r="AM10" s="18" t="s">
        <v>114</v>
      </c>
      <c r="AN10" s="18" t="s">
        <v>114</v>
      </c>
      <c r="AO10" s="19" t="s">
        <v>115</v>
      </c>
      <c r="AP10" s="18" t="s">
        <v>114</v>
      </c>
      <c r="AQ10" s="19" t="s">
        <v>115</v>
      </c>
      <c r="AR10" s="19" t="s">
        <v>115</v>
      </c>
      <c r="AS10" s="19" t="s">
        <v>115</v>
      </c>
      <c r="AT10" s="18" t="s">
        <v>114</v>
      </c>
      <c r="AU10" s="18" t="s">
        <v>114</v>
      </c>
      <c r="AV10" s="18" t="s">
        <v>114</v>
      </c>
      <c r="AW10" s="18" t="s">
        <v>114</v>
      </c>
      <c r="AX10" s="18" t="s">
        <v>114</v>
      </c>
      <c r="AY10" s="18" t="s">
        <v>114</v>
      </c>
      <c r="AZ10" s="19" t="s">
        <v>115</v>
      </c>
      <c r="BA10" s="18" t="s">
        <v>114</v>
      </c>
      <c r="BB10" s="18" t="s">
        <v>114</v>
      </c>
      <c r="BC10" s="18" t="s">
        <v>114</v>
      </c>
      <c r="BD10" s="18" t="s">
        <v>114</v>
      </c>
      <c r="BE10" s="18" t="s">
        <v>114</v>
      </c>
      <c r="BF10" s="19" t="s">
        <v>115</v>
      </c>
      <c r="BG10" s="19" t="s">
        <v>115</v>
      </c>
      <c r="BH10" s="18" t="s">
        <v>114</v>
      </c>
      <c r="BI10" s="18" t="s">
        <v>114</v>
      </c>
      <c r="BJ10" s="18" t="s">
        <v>114</v>
      </c>
      <c r="BK10" s="19" t="s">
        <v>115</v>
      </c>
      <c r="BL10" s="19" t="s">
        <v>115</v>
      </c>
      <c r="BM10" s="19" t="s">
        <v>115</v>
      </c>
      <c r="BN10" s="19" t="s">
        <v>115</v>
      </c>
      <c r="BO10" s="19" t="s">
        <v>115</v>
      </c>
      <c r="BP10" s="19" t="s">
        <v>115</v>
      </c>
      <c r="BQ10" s="19" t="s">
        <v>115</v>
      </c>
      <c r="BR10" s="19" t="s">
        <v>115</v>
      </c>
      <c r="BS10" s="18" t="s">
        <v>114</v>
      </c>
      <c r="BT10" s="18" t="s">
        <v>114</v>
      </c>
      <c r="BU10" s="18" t="s">
        <v>114</v>
      </c>
      <c r="BV10" s="18" t="s">
        <v>114</v>
      </c>
      <c r="BW10" s="18" t="s">
        <v>114</v>
      </c>
      <c r="BX10" s="18" t="s">
        <v>114</v>
      </c>
      <c r="BY10" s="18" t="s">
        <v>114</v>
      </c>
      <c r="BZ10" s="18" t="s">
        <v>114</v>
      </c>
      <c r="CA10" s="18" t="s">
        <v>114</v>
      </c>
      <c r="CB10" s="19" t="s">
        <v>115</v>
      </c>
      <c r="CC10" s="18" t="s">
        <v>114</v>
      </c>
      <c r="CD10" s="18" t="s">
        <v>114</v>
      </c>
      <c r="CE10" s="18" t="s">
        <v>114</v>
      </c>
      <c r="CF10" s="18" t="s">
        <v>114</v>
      </c>
      <c r="CG10" s="18" t="s">
        <v>114</v>
      </c>
      <c r="CH10" s="18" t="s">
        <v>114</v>
      </c>
      <c r="CI10" s="18" t="s">
        <v>114</v>
      </c>
      <c r="CJ10" s="19" t="s">
        <v>115</v>
      </c>
      <c r="CK10" s="18" t="s">
        <v>114</v>
      </c>
      <c r="CL10" s="18" t="s">
        <v>114</v>
      </c>
      <c r="CM10" s="19" t="s">
        <v>115</v>
      </c>
      <c r="CN10" s="18" t="s">
        <v>114</v>
      </c>
      <c r="CO10" s="18" t="s">
        <v>114</v>
      </c>
      <c r="CP10" s="18" t="s">
        <v>114</v>
      </c>
      <c r="CQ10" s="18" t="s">
        <v>114</v>
      </c>
      <c r="CR10" s="18" t="s">
        <v>114</v>
      </c>
      <c r="CS10" s="18" t="s">
        <v>114</v>
      </c>
      <c r="CT10" s="18" t="s">
        <v>114</v>
      </c>
      <c r="CU10" s="18" t="s">
        <v>114</v>
      </c>
      <c r="CV10" s="18" t="s">
        <v>114</v>
      </c>
      <c r="CW10" s="18" t="s">
        <v>114</v>
      </c>
      <c r="CX10" s="18" t="s">
        <v>114</v>
      </c>
      <c r="CY10" s="18" t="s">
        <v>114</v>
      </c>
      <c r="CZ10" s="18" t="s">
        <v>114</v>
      </c>
      <c r="DA10" s="18" t="s">
        <v>114</v>
      </c>
      <c r="DB10" s="18" t="s">
        <v>114</v>
      </c>
      <c r="DC10" s="20" t="s">
        <v>114</v>
      </c>
    </row>
    <row r="11" spans="1:107" x14ac:dyDescent="0.15">
      <c r="B11" s="36" t="s">
        <v>116</v>
      </c>
      <c r="C11" s="35"/>
      <c r="D11" s="21">
        <f t="shared" ref="D11:D71" si="2">SUM(E11:DC11)</f>
        <v>4041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3</v>
      </c>
      <c r="O11" s="22">
        <v>3</v>
      </c>
      <c r="P11" s="22">
        <v>0</v>
      </c>
      <c r="Q11" s="22">
        <v>0</v>
      </c>
      <c r="R11" s="22">
        <v>0</v>
      </c>
      <c r="S11" s="22">
        <v>0</v>
      </c>
      <c r="T11" s="22">
        <v>3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3</v>
      </c>
      <c r="AJ11" s="22">
        <v>0</v>
      </c>
      <c r="AK11" s="22">
        <v>0</v>
      </c>
      <c r="AL11" s="22">
        <v>0</v>
      </c>
      <c r="AM11" s="22">
        <v>6</v>
      </c>
      <c r="AN11" s="22">
        <v>21</v>
      </c>
      <c r="AO11" s="22">
        <v>0</v>
      </c>
      <c r="AP11" s="22">
        <v>6</v>
      </c>
      <c r="AQ11" s="22">
        <v>0</v>
      </c>
      <c r="AR11" s="22">
        <v>0</v>
      </c>
      <c r="AS11" s="22">
        <v>0</v>
      </c>
      <c r="AT11" s="22">
        <v>0</v>
      </c>
      <c r="AU11" s="22">
        <v>2847</v>
      </c>
      <c r="AV11" s="22">
        <v>66</v>
      </c>
      <c r="AW11" s="22">
        <v>0</v>
      </c>
      <c r="AX11" s="22">
        <v>6</v>
      </c>
      <c r="AY11" s="22">
        <v>0</v>
      </c>
      <c r="AZ11" s="22">
        <v>0</v>
      </c>
      <c r="BA11" s="22">
        <v>0</v>
      </c>
      <c r="BB11" s="22">
        <v>9</v>
      </c>
      <c r="BC11" s="22">
        <v>21</v>
      </c>
      <c r="BD11" s="22">
        <v>3</v>
      </c>
      <c r="BE11" s="22">
        <v>3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15</v>
      </c>
      <c r="BU11" s="22">
        <v>0</v>
      </c>
      <c r="BV11" s="22">
        <v>3</v>
      </c>
      <c r="BW11" s="22">
        <v>216</v>
      </c>
      <c r="BX11" s="22">
        <v>0</v>
      </c>
      <c r="BY11" s="22">
        <v>69</v>
      </c>
      <c r="BZ11" s="22">
        <v>21</v>
      </c>
      <c r="CA11" s="22">
        <v>15</v>
      </c>
      <c r="CB11" s="22">
        <v>0</v>
      </c>
      <c r="CC11" s="22">
        <v>246</v>
      </c>
      <c r="CD11" s="22">
        <v>18</v>
      </c>
      <c r="CE11" s="22">
        <v>0</v>
      </c>
      <c r="CF11" s="22">
        <v>81</v>
      </c>
      <c r="CG11" s="22">
        <v>33</v>
      </c>
      <c r="CH11" s="22">
        <v>132</v>
      </c>
      <c r="CI11" s="22">
        <v>63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3</v>
      </c>
      <c r="CP11" s="22">
        <v>3</v>
      </c>
      <c r="CQ11" s="22">
        <v>0</v>
      </c>
      <c r="CR11" s="22">
        <v>6</v>
      </c>
      <c r="CS11" s="22">
        <v>81</v>
      </c>
      <c r="CT11" s="22">
        <v>3</v>
      </c>
      <c r="CU11" s="22">
        <v>0</v>
      </c>
      <c r="CV11" s="22">
        <v>3</v>
      </c>
      <c r="CW11" s="22">
        <v>3</v>
      </c>
      <c r="CX11" s="22">
        <v>0</v>
      </c>
      <c r="CY11" s="22">
        <v>0</v>
      </c>
      <c r="CZ11" s="22">
        <v>15</v>
      </c>
      <c r="DA11" s="22">
        <v>9</v>
      </c>
      <c r="DB11" s="22">
        <v>3</v>
      </c>
      <c r="DC11" s="23">
        <v>0</v>
      </c>
    </row>
    <row r="12" spans="1:107" x14ac:dyDescent="0.15">
      <c r="B12" s="36"/>
      <c r="C12" s="35"/>
      <c r="D12" s="13" t="s">
        <v>111</v>
      </c>
      <c r="E12" s="15" t="s">
        <v>112</v>
      </c>
      <c r="F12" s="15" t="s">
        <v>112</v>
      </c>
      <c r="G12" s="15" t="s">
        <v>112</v>
      </c>
      <c r="H12" s="15" t="s">
        <v>112</v>
      </c>
      <c r="I12" s="15" t="s">
        <v>112</v>
      </c>
      <c r="J12" s="15" t="s">
        <v>112</v>
      </c>
      <c r="K12" s="15" t="s">
        <v>112</v>
      </c>
      <c r="L12" s="15" t="s">
        <v>112</v>
      </c>
      <c r="M12" s="15" t="s">
        <v>112</v>
      </c>
      <c r="N12" s="14">
        <f>N11/D11*100</f>
        <v>7.4239049740163321E-2</v>
      </c>
      <c r="O12" s="14">
        <f>O11/D11*100</f>
        <v>7.4239049740163321E-2</v>
      </c>
      <c r="P12" s="15" t="s">
        <v>112</v>
      </c>
      <c r="Q12" s="15" t="s">
        <v>112</v>
      </c>
      <c r="R12" s="15" t="s">
        <v>112</v>
      </c>
      <c r="S12" s="15" t="s">
        <v>112</v>
      </c>
      <c r="T12" s="14">
        <f>T11/D11*100</f>
        <v>7.4239049740163321E-2</v>
      </c>
      <c r="U12" s="15" t="s">
        <v>112</v>
      </c>
      <c r="V12" s="15" t="s">
        <v>112</v>
      </c>
      <c r="W12" s="15" t="s">
        <v>112</v>
      </c>
      <c r="X12" s="15" t="s">
        <v>112</v>
      </c>
      <c r="Y12" s="15" t="s">
        <v>112</v>
      </c>
      <c r="Z12" s="15" t="s">
        <v>112</v>
      </c>
      <c r="AA12" s="15" t="s">
        <v>112</v>
      </c>
      <c r="AB12" s="15" t="s">
        <v>112</v>
      </c>
      <c r="AC12" s="15" t="s">
        <v>112</v>
      </c>
      <c r="AD12" s="15" t="s">
        <v>112</v>
      </c>
      <c r="AE12" s="15" t="s">
        <v>112</v>
      </c>
      <c r="AF12" s="15" t="s">
        <v>112</v>
      </c>
      <c r="AG12" s="15" t="s">
        <v>112</v>
      </c>
      <c r="AH12" s="15" t="s">
        <v>112</v>
      </c>
      <c r="AI12" s="14">
        <f>AI11/D11*100</f>
        <v>7.4239049740163321E-2</v>
      </c>
      <c r="AJ12" s="15" t="s">
        <v>112</v>
      </c>
      <c r="AK12" s="15" t="s">
        <v>112</v>
      </c>
      <c r="AL12" s="15" t="s">
        <v>112</v>
      </c>
      <c r="AM12" s="14">
        <f>AM11/D11*100</f>
        <v>0.14847809948032664</v>
      </c>
      <c r="AN12" s="14">
        <f>AN11/D11*100</f>
        <v>0.5196733481811433</v>
      </c>
      <c r="AO12" s="15" t="s">
        <v>112</v>
      </c>
      <c r="AP12" s="14">
        <f>AP11/D11*100</f>
        <v>0.14847809948032664</v>
      </c>
      <c r="AQ12" s="15" t="s">
        <v>112</v>
      </c>
      <c r="AR12" s="15" t="s">
        <v>112</v>
      </c>
      <c r="AS12" s="15" t="s">
        <v>112</v>
      </c>
      <c r="AT12" s="15" t="s">
        <v>112</v>
      </c>
      <c r="AU12" s="14">
        <f>AU11/D11*100</f>
        <v>70.452858203414991</v>
      </c>
      <c r="AV12" s="14">
        <f>AV11/D11*100</f>
        <v>1.6332590942835932</v>
      </c>
      <c r="AW12" s="15" t="s">
        <v>112</v>
      </c>
      <c r="AX12" s="14">
        <f>AX11/D11*100</f>
        <v>0.14847809948032664</v>
      </c>
      <c r="AY12" s="15" t="s">
        <v>112</v>
      </c>
      <c r="AZ12" s="15" t="s">
        <v>112</v>
      </c>
      <c r="BA12" s="15" t="s">
        <v>112</v>
      </c>
      <c r="BB12" s="14">
        <f>BB11/D11*100</f>
        <v>0.22271714922048996</v>
      </c>
      <c r="BC12" s="14">
        <f>BC11/D11*100</f>
        <v>0.5196733481811433</v>
      </c>
      <c r="BD12" s="14">
        <f>BD11/D11*100</f>
        <v>7.4239049740163321E-2</v>
      </c>
      <c r="BE12" s="14">
        <f>BE11/D11*100</f>
        <v>7.4239049740163321E-2</v>
      </c>
      <c r="BF12" s="15" t="s">
        <v>112</v>
      </c>
      <c r="BG12" s="15" t="s">
        <v>112</v>
      </c>
      <c r="BH12" s="15" t="s">
        <v>112</v>
      </c>
      <c r="BI12" s="15" t="s">
        <v>112</v>
      </c>
      <c r="BJ12" s="15" t="s">
        <v>112</v>
      </c>
      <c r="BK12" s="15" t="s">
        <v>112</v>
      </c>
      <c r="BL12" s="15" t="s">
        <v>112</v>
      </c>
      <c r="BM12" s="15" t="s">
        <v>112</v>
      </c>
      <c r="BN12" s="15" t="s">
        <v>112</v>
      </c>
      <c r="BO12" s="15" t="s">
        <v>112</v>
      </c>
      <c r="BP12" s="15" t="s">
        <v>112</v>
      </c>
      <c r="BQ12" s="15" t="s">
        <v>112</v>
      </c>
      <c r="BR12" s="15" t="s">
        <v>112</v>
      </c>
      <c r="BS12" s="15" t="s">
        <v>112</v>
      </c>
      <c r="BT12" s="14">
        <f>BT11/D11*100</f>
        <v>0.3711952487008166</v>
      </c>
      <c r="BU12" s="15" t="s">
        <v>112</v>
      </c>
      <c r="BV12" s="14">
        <f>BV11/D11*100</f>
        <v>7.4239049740163321E-2</v>
      </c>
      <c r="BW12" s="14">
        <f>BW11/D11*100</f>
        <v>5.3452115812917596</v>
      </c>
      <c r="BX12" s="15" t="s">
        <v>112</v>
      </c>
      <c r="BY12" s="14">
        <f>BY11/D11*100</f>
        <v>1.7074981440237564</v>
      </c>
      <c r="BZ12" s="14">
        <f>BZ11/D11*100</f>
        <v>0.5196733481811433</v>
      </c>
      <c r="CA12" s="14">
        <f>CA11/D11*100</f>
        <v>0.3711952487008166</v>
      </c>
      <c r="CB12" s="15" t="s">
        <v>112</v>
      </c>
      <c r="CC12" s="14">
        <f>CC11/D11*100</f>
        <v>6.0876020786933926</v>
      </c>
      <c r="CD12" s="14">
        <f>CD11/D11*100</f>
        <v>0.44543429844097993</v>
      </c>
      <c r="CE12" s="15" t="s">
        <v>112</v>
      </c>
      <c r="CF12" s="14">
        <f>CF11/D11*100</f>
        <v>2.0044543429844097</v>
      </c>
      <c r="CG12" s="14">
        <f>CG11/D11*100</f>
        <v>0.81662954714179659</v>
      </c>
      <c r="CH12" s="14">
        <f>CH11/D11*100</f>
        <v>3.2665181885671863</v>
      </c>
      <c r="CI12" s="14">
        <f>CI11/D11*100</f>
        <v>1.5590200445434299</v>
      </c>
      <c r="CJ12" s="15" t="s">
        <v>112</v>
      </c>
      <c r="CK12" s="15" t="s">
        <v>112</v>
      </c>
      <c r="CL12" s="15" t="s">
        <v>112</v>
      </c>
      <c r="CM12" s="15" t="s">
        <v>112</v>
      </c>
      <c r="CN12" s="15" t="s">
        <v>112</v>
      </c>
      <c r="CO12" s="14">
        <f>CO11/D11*100</f>
        <v>7.4239049740163321E-2</v>
      </c>
      <c r="CP12" s="14">
        <f>CP11/D11*100</f>
        <v>7.4239049740163321E-2</v>
      </c>
      <c r="CQ12" s="15" t="s">
        <v>112</v>
      </c>
      <c r="CR12" s="14">
        <f>CR11/D11*100</f>
        <v>0.14847809948032664</v>
      </c>
      <c r="CS12" s="14">
        <f>CS11/D11*100</f>
        <v>2.0044543429844097</v>
      </c>
      <c r="CT12" s="14">
        <f>CT11/D11*100</f>
        <v>7.4239049740163321E-2</v>
      </c>
      <c r="CU12" s="15" t="s">
        <v>112</v>
      </c>
      <c r="CV12" s="14">
        <f>CV11/D11*100</f>
        <v>7.4239049740163321E-2</v>
      </c>
      <c r="CW12" s="14">
        <f>CW11/D11*100</f>
        <v>7.4239049740163321E-2</v>
      </c>
      <c r="CX12" s="15" t="s">
        <v>112</v>
      </c>
      <c r="CY12" s="15" t="s">
        <v>112</v>
      </c>
      <c r="CZ12" s="14">
        <f>CZ11/D11*100</f>
        <v>0.3711952487008166</v>
      </c>
      <c r="DA12" s="14">
        <f>DA11/D11*100</f>
        <v>0.22271714922048996</v>
      </c>
      <c r="DB12" s="14">
        <f>DB11/D11*100</f>
        <v>7.4239049740163321E-2</v>
      </c>
      <c r="DC12" s="24" t="s">
        <v>112</v>
      </c>
    </row>
    <row r="13" spans="1:107" x14ac:dyDescent="0.15">
      <c r="B13" s="36"/>
      <c r="C13" s="35"/>
      <c r="D13" s="25">
        <f>D11/D8*100</f>
        <v>28.256765261170546</v>
      </c>
      <c r="E13" s="19" t="s">
        <v>115</v>
      </c>
      <c r="F13" s="19" t="s">
        <v>115</v>
      </c>
      <c r="G13" s="19" t="s">
        <v>115</v>
      </c>
      <c r="H13" s="19" t="s">
        <v>115</v>
      </c>
      <c r="I13" s="19" t="s">
        <v>115</v>
      </c>
      <c r="J13" s="19" t="s">
        <v>115</v>
      </c>
      <c r="K13" s="19" t="s">
        <v>115</v>
      </c>
      <c r="L13" s="19" t="s">
        <v>115</v>
      </c>
      <c r="M13" s="19" t="s">
        <v>115</v>
      </c>
      <c r="N13" s="26">
        <f t="shared" ref="N13:BE13" si="3">N11/N8*100</f>
        <v>20</v>
      </c>
      <c r="O13" s="26">
        <f t="shared" si="3"/>
        <v>50</v>
      </c>
      <c r="P13" s="19" t="s">
        <v>115</v>
      </c>
      <c r="Q13" s="19" t="s">
        <v>115</v>
      </c>
      <c r="R13" s="19" t="s">
        <v>115</v>
      </c>
      <c r="S13" s="19" t="s">
        <v>115</v>
      </c>
      <c r="T13" s="26">
        <f t="shared" si="3"/>
        <v>50</v>
      </c>
      <c r="U13" s="19" t="s">
        <v>115</v>
      </c>
      <c r="V13" s="19" t="s">
        <v>115</v>
      </c>
      <c r="W13" s="19" t="s">
        <v>115</v>
      </c>
      <c r="X13" s="19" t="s">
        <v>115</v>
      </c>
      <c r="Y13" s="19" t="s">
        <v>115</v>
      </c>
      <c r="Z13" s="19" t="s">
        <v>115</v>
      </c>
      <c r="AA13" s="19" t="s">
        <v>115</v>
      </c>
      <c r="AB13" s="19" t="s">
        <v>115</v>
      </c>
      <c r="AC13" s="19" t="s">
        <v>115</v>
      </c>
      <c r="AD13" s="19" t="s">
        <v>115</v>
      </c>
      <c r="AE13" s="19" t="s">
        <v>115</v>
      </c>
      <c r="AF13" s="19" t="s">
        <v>115</v>
      </c>
      <c r="AG13" s="19" t="s">
        <v>115</v>
      </c>
      <c r="AH13" s="19" t="s">
        <v>115</v>
      </c>
      <c r="AI13" s="26">
        <f t="shared" si="3"/>
        <v>10</v>
      </c>
      <c r="AJ13" s="19" t="s">
        <v>115</v>
      </c>
      <c r="AK13" s="19" t="s">
        <v>115</v>
      </c>
      <c r="AL13" s="19" t="s">
        <v>115</v>
      </c>
      <c r="AM13" s="26">
        <f t="shared" si="3"/>
        <v>8</v>
      </c>
      <c r="AN13" s="26">
        <f t="shared" si="3"/>
        <v>22.58064516129032</v>
      </c>
      <c r="AO13" s="19" t="s">
        <v>115</v>
      </c>
      <c r="AP13" s="26">
        <f t="shared" si="3"/>
        <v>28.571428571428569</v>
      </c>
      <c r="AQ13" s="19" t="s">
        <v>115</v>
      </c>
      <c r="AR13" s="19" t="s">
        <v>115</v>
      </c>
      <c r="AS13" s="19" t="s">
        <v>115</v>
      </c>
      <c r="AT13" s="19" t="s">
        <v>115</v>
      </c>
      <c r="AU13" s="26">
        <f t="shared" si="3"/>
        <v>55.757931844888361</v>
      </c>
      <c r="AV13" s="26">
        <f t="shared" si="3"/>
        <v>9.5652173913043477</v>
      </c>
      <c r="AW13" s="19" t="s">
        <v>115</v>
      </c>
      <c r="AX13" s="26">
        <f t="shared" si="3"/>
        <v>10.526315789473683</v>
      </c>
      <c r="AY13" s="19" t="s">
        <v>115</v>
      </c>
      <c r="AZ13" s="19" t="s">
        <v>115</v>
      </c>
      <c r="BA13" s="19" t="s">
        <v>115</v>
      </c>
      <c r="BB13" s="26">
        <f t="shared" si="3"/>
        <v>20</v>
      </c>
      <c r="BC13" s="26">
        <f t="shared" si="3"/>
        <v>4.7619047619047619</v>
      </c>
      <c r="BD13" s="26">
        <f t="shared" si="3"/>
        <v>100</v>
      </c>
      <c r="BE13" s="26">
        <f t="shared" si="3"/>
        <v>14.285714285714285</v>
      </c>
      <c r="BF13" s="19" t="s">
        <v>115</v>
      </c>
      <c r="BG13" s="19" t="s">
        <v>115</v>
      </c>
      <c r="BH13" s="19" t="s">
        <v>115</v>
      </c>
      <c r="BI13" s="19" t="s">
        <v>115</v>
      </c>
      <c r="BJ13" s="19" t="s">
        <v>115</v>
      </c>
      <c r="BK13" s="19" t="s">
        <v>115</v>
      </c>
      <c r="BL13" s="19" t="s">
        <v>115</v>
      </c>
      <c r="BM13" s="19" t="s">
        <v>115</v>
      </c>
      <c r="BN13" s="19" t="s">
        <v>115</v>
      </c>
      <c r="BO13" s="19" t="s">
        <v>115</v>
      </c>
      <c r="BP13" s="19" t="s">
        <v>115</v>
      </c>
      <c r="BQ13" s="19" t="s">
        <v>115</v>
      </c>
      <c r="BR13" s="19" t="s">
        <v>115</v>
      </c>
      <c r="BS13" s="19" t="s">
        <v>115</v>
      </c>
      <c r="BT13" s="26">
        <f t="shared" ref="BT13:DB13" si="4">BT11/BT8*100</f>
        <v>1.8587360594795539</v>
      </c>
      <c r="BU13" s="19" t="s">
        <v>115</v>
      </c>
      <c r="BV13" s="26">
        <f t="shared" si="4"/>
        <v>4.1666666666666661</v>
      </c>
      <c r="BW13" s="26">
        <f t="shared" si="4"/>
        <v>90</v>
      </c>
      <c r="BX13" s="19" t="s">
        <v>115</v>
      </c>
      <c r="BY13" s="26">
        <f t="shared" si="4"/>
        <v>11.73469387755102</v>
      </c>
      <c r="BZ13" s="26">
        <f t="shared" si="4"/>
        <v>17.948717948717949</v>
      </c>
      <c r="CA13" s="26">
        <f t="shared" si="4"/>
        <v>71.428571428571431</v>
      </c>
      <c r="CB13" s="19" t="s">
        <v>115</v>
      </c>
      <c r="CC13" s="26">
        <f t="shared" si="4"/>
        <v>51.898734177215189</v>
      </c>
      <c r="CD13" s="26">
        <f t="shared" si="4"/>
        <v>75</v>
      </c>
      <c r="CE13" s="19" t="s">
        <v>115</v>
      </c>
      <c r="CF13" s="26">
        <f t="shared" si="4"/>
        <v>25.233644859813083</v>
      </c>
      <c r="CG13" s="26">
        <f t="shared" si="4"/>
        <v>3.7288135593220342</v>
      </c>
      <c r="CH13" s="26">
        <f t="shared" si="4"/>
        <v>40.74074074074074</v>
      </c>
      <c r="CI13" s="26">
        <f t="shared" si="4"/>
        <v>23.333333333333332</v>
      </c>
      <c r="CJ13" s="19" t="s">
        <v>115</v>
      </c>
      <c r="CK13" s="19" t="s">
        <v>115</v>
      </c>
      <c r="CL13" s="19" t="s">
        <v>115</v>
      </c>
      <c r="CM13" s="19" t="s">
        <v>115</v>
      </c>
      <c r="CN13" s="19" t="s">
        <v>115</v>
      </c>
      <c r="CO13" s="26">
        <f t="shared" si="4"/>
        <v>1.25</v>
      </c>
      <c r="CP13" s="26">
        <f t="shared" si="4"/>
        <v>1.639344262295082</v>
      </c>
      <c r="CQ13" s="19" t="s">
        <v>115</v>
      </c>
      <c r="CR13" s="26">
        <f t="shared" si="4"/>
        <v>6.8965517241379306</v>
      </c>
      <c r="CS13" s="26">
        <f t="shared" si="4"/>
        <v>4.9450549450549453</v>
      </c>
      <c r="CT13" s="26">
        <f t="shared" si="4"/>
        <v>2.7777777777777777</v>
      </c>
      <c r="CU13" s="19" t="s">
        <v>115</v>
      </c>
      <c r="CV13" s="26">
        <f t="shared" si="4"/>
        <v>50</v>
      </c>
      <c r="CW13" s="26">
        <f t="shared" si="4"/>
        <v>20</v>
      </c>
      <c r="CX13" s="19" t="s">
        <v>115</v>
      </c>
      <c r="CY13" s="19" t="s">
        <v>115</v>
      </c>
      <c r="CZ13" s="26">
        <f t="shared" si="4"/>
        <v>6.0975609756097562</v>
      </c>
      <c r="DA13" s="26">
        <f t="shared" si="4"/>
        <v>6.5217391304347823</v>
      </c>
      <c r="DB13" s="26">
        <f t="shared" si="4"/>
        <v>0.48780487804878048</v>
      </c>
      <c r="DC13" s="27" t="s">
        <v>115</v>
      </c>
    </row>
    <row r="14" spans="1:107" x14ac:dyDescent="0.15">
      <c r="B14" s="36" t="s">
        <v>117</v>
      </c>
      <c r="C14" s="35"/>
      <c r="D14" s="21">
        <f t="shared" si="2"/>
        <v>2220</v>
      </c>
      <c r="E14" s="22">
        <v>0</v>
      </c>
      <c r="F14" s="22">
        <v>3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3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339</v>
      </c>
      <c r="AV14" s="22">
        <v>51</v>
      </c>
      <c r="AW14" s="22">
        <v>0</v>
      </c>
      <c r="AX14" s="22">
        <v>12</v>
      </c>
      <c r="AY14" s="22">
        <v>0</v>
      </c>
      <c r="AZ14" s="22">
        <v>0</v>
      </c>
      <c r="BA14" s="22">
        <v>0</v>
      </c>
      <c r="BB14" s="22">
        <v>0</v>
      </c>
      <c r="BC14" s="22">
        <v>15</v>
      </c>
      <c r="BD14" s="22">
        <v>0</v>
      </c>
      <c r="BE14" s="22">
        <v>9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126</v>
      </c>
      <c r="BU14" s="22">
        <v>0</v>
      </c>
      <c r="BV14" s="22">
        <v>0</v>
      </c>
      <c r="BW14" s="22">
        <v>12</v>
      </c>
      <c r="BX14" s="22">
        <v>3</v>
      </c>
      <c r="BY14" s="22">
        <v>174</v>
      </c>
      <c r="BZ14" s="22">
        <v>6</v>
      </c>
      <c r="CA14" s="22">
        <v>3</v>
      </c>
      <c r="CB14" s="22">
        <v>0</v>
      </c>
      <c r="CC14" s="22">
        <v>153</v>
      </c>
      <c r="CD14" s="22">
        <v>3</v>
      </c>
      <c r="CE14" s="22">
        <v>0</v>
      </c>
      <c r="CF14" s="22">
        <v>171</v>
      </c>
      <c r="CG14" s="22">
        <v>600</v>
      </c>
      <c r="CH14" s="22">
        <v>60</v>
      </c>
      <c r="CI14" s="22">
        <v>93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12</v>
      </c>
      <c r="CP14" s="22">
        <v>24</v>
      </c>
      <c r="CQ14" s="22">
        <v>3</v>
      </c>
      <c r="CR14" s="22">
        <v>15</v>
      </c>
      <c r="CS14" s="22">
        <v>108</v>
      </c>
      <c r="CT14" s="22">
        <v>0</v>
      </c>
      <c r="CU14" s="22">
        <v>9</v>
      </c>
      <c r="CV14" s="22">
        <v>0</v>
      </c>
      <c r="CW14" s="22">
        <v>6</v>
      </c>
      <c r="CX14" s="22">
        <v>0</v>
      </c>
      <c r="CY14" s="22">
        <v>6</v>
      </c>
      <c r="CZ14" s="22">
        <v>174</v>
      </c>
      <c r="DA14" s="22">
        <v>12</v>
      </c>
      <c r="DB14" s="22">
        <v>15</v>
      </c>
      <c r="DC14" s="23">
        <v>0</v>
      </c>
    </row>
    <row r="15" spans="1:107" x14ac:dyDescent="0.15">
      <c r="B15" s="36"/>
      <c r="C15" s="35"/>
      <c r="D15" s="13" t="s">
        <v>111</v>
      </c>
      <c r="E15" s="15" t="s">
        <v>112</v>
      </c>
      <c r="F15" s="14">
        <f>F14/D14*100</f>
        <v>0.13513513513513514</v>
      </c>
      <c r="G15" s="15" t="s">
        <v>112</v>
      </c>
      <c r="H15" s="15" t="s">
        <v>112</v>
      </c>
      <c r="I15" s="15" t="s">
        <v>112</v>
      </c>
      <c r="J15" s="15" t="s">
        <v>112</v>
      </c>
      <c r="K15" s="15" t="s">
        <v>112</v>
      </c>
      <c r="L15" s="15" t="s">
        <v>112</v>
      </c>
      <c r="M15" s="15" t="s">
        <v>112</v>
      </c>
      <c r="N15" s="15" t="s">
        <v>112</v>
      </c>
      <c r="O15" s="15" t="s">
        <v>112</v>
      </c>
      <c r="P15" s="15" t="s">
        <v>112</v>
      </c>
      <c r="Q15" s="15" t="s">
        <v>112</v>
      </c>
      <c r="R15" s="15" t="s">
        <v>112</v>
      </c>
      <c r="S15" s="15" t="s">
        <v>112</v>
      </c>
      <c r="T15" s="15" t="s">
        <v>112</v>
      </c>
      <c r="U15" s="15" t="s">
        <v>112</v>
      </c>
      <c r="V15" s="15" t="s">
        <v>112</v>
      </c>
      <c r="W15" s="15" t="s">
        <v>112</v>
      </c>
      <c r="X15" s="15" t="s">
        <v>112</v>
      </c>
      <c r="Y15" s="15" t="s">
        <v>112</v>
      </c>
      <c r="Z15" s="15" t="s">
        <v>112</v>
      </c>
      <c r="AA15" s="15" t="s">
        <v>112</v>
      </c>
      <c r="AB15" s="15" t="s">
        <v>112</v>
      </c>
      <c r="AC15" s="15" t="s">
        <v>112</v>
      </c>
      <c r="AD15" s="15" t="s">
        <v>112</v>
      </c>
      <c r="AE15" s="15" t="s">
        <v>112</v>
      </c>
      <c r="AF15" s="15" t="s">
        <v>112</v>
      </c>
      <c r="AG15" s="15" t="s">
        <v>112</v>
      </c>
      <c r="AH15" s="15" t="s">
        <v>112</v>
      </c>
      <c r="AI15" s="15" t="s">
        <v>112</v>
      </c>
      <c r="AJ15" s="15" t="s">
        <v>112</v>
      </c>
      <c r="AK15" s="15" t="s">
        <v>112</v>
      </c>
      <c r="AL15" s="15" t="s">
        <v>112</v>
      </c>
      <c r="AM15" s="15" t="s">
        <v>112</v>
      </c>
      <c r="AN15" s="14">
        <f>AN14/D14*100</f>
        <v>0.13513513513513514</v>
      </c>
      <c r="AO15" s="15" t="s">
        <v>112</v>
      </c>
      <c r="AP15" s="15" t="s">
        <v>112</v>
      </c>
      <c r="AQ15" s="15" t="s">
        <v>112</v>
      </c>
      <c r="AR15" s="15" t="s">
        <v>112</v>
      </c>
      <c r="AS15" s="15" t="s">
        <v>112</v>
      </c>
      <c r="AT15" s="15" t="s">
        <v>112</v>
      </c>
      <c r="AU15" s="14">
        <f>AU14/D14*100</f>
        <v>15.27027027027027</v>
      </c>
      <c r="AV15" s="14">
        <f>AV14/D14*100</f>
        <v>2.2972972972972974</v>
      </c>
      <c r="AW15" s="15" t="s">
        <v>112</v>
      </c>
      <c r="AX15" s="14">
        <f>AX14/D14*100</f>
        <v>0.54054054054054057</v>
      </c>
      <c r="AY15" s="15" t="s">
        <v>112</v>
      </c>
      <c r="AZ15" s="15" t="s">
        <v>112</v>
      </c>
      <c r="BA15" s="15" t="s">
        <v>112</v>
      </c>
      <c r="BB15" s="15" t="s">
        <v>112</v>
      </c>
      <c r="BC15" s="14">
        <f>BC14/D14*100</f>
        <v>0.67567567567567566</v>
      </c>
      <c r="BD15" s="15" t="s">
        <v>112</v>
      </c>
      <c r="BE15" s="14">
        <f>BE14/D14*100</f>
        <v>0.40540540540540543</v>
      </c>
      <c r="BF15" s="15" t="s">
        <v>112</v>
      </c>
      <c r="BG15" s="15" t="s">
        <v>112</v>
      </c>
      <c r="BH15" s="15" t="s">
        <v>112</v>
      </c>
      <c r="BI15" s="15" t="s">
        <v>112</v>
      </c>
      <c r="BJ15" s="15" t="s">
        <v>112</v>
      </c>
      <c r="BK15" s="15" t="s">
        <v>112</v>
      </c>
      <c r="BL15" s="15" t="s">
        <v>112</v>
      </c>
      <c r="BM15" s="15" t="s">
        <v>112</v>
      </c>
      <c r="BN15" s="15" t="s">
        <v>112</v>
      </c>
      <c r="BO15" s="15" t="s">
        <v>112</v>
      </c>
      <c r="BP15" s="15" t="s">
        <v>112</v>
      </c>
      <c r="BQ15" s="15" t="s">
        <v>112</v>
      </c>
      <c r="BR15" s="15" t="s">
        <v>112</v>
      </c>
      <c r="BS15" s="15" t="s">
        <v>112</v>
      </c>
      <c r="BT15" s="14">
        <f>BT14/D14*100</f>
        <v>5.6756756756756763</v>
      </c>
      <c r="BU15" s="15" t="s">
        <v>112</v>
      </c>
      <c r="BV15" s="15" t="s">
        <v>112</v>
      </c>
      <c r="BW15" s="14">
        <f>BW14/D14*100</f>
        <v>0.54054054054054057</v>
      </c>
      <c r="BX15" s="14">
        <f>BX14/D14*100</f>
        <v>0.13513513513513514</v>
      </c>
      <c r="BY15" s="14">
        <f>BY14/D14*100</f>
        <v>7.8378378378378386</v>
      </c>
      <c r="BZ15" s="14">
        <f>BZ14/D14*100</f>
        <v>0.27027027027027029</v>
      </c>
      <c r="CA15" s="14">
        <f>CA14/D14*100</f>
        <v>0.13513513513513514</v>
      </c>
      <c r="CB15" s="15" t="s">
        <v>112</v>
      </c>
      <c r="CC15" s="14">
        <f>CC14/D14*100</f>
        <v>6.8918918918918921</v>
      </c>
      <c r="CD15" s="14">
        <f>CD14/D14*100</f>
        <v>0.13513513513513514</v>
      </c>
      <c r="CE15" s="15" t="s">
        <v>112</v>
      </c>
      <c r="CF15" s="14">
        <f>CF14/D14*100</f>
        <v>7.7027027027027035</v>
      </c>
      <c r="CG15" s="14">
        <f>CG14/D14*100</f>
        <v>27.027027027027028</v>
      </c>
      <c r="CH15" s="14">
        <f>CH14/D14*100</f>
        <v>2.7027027027027026</v>
      </c>
      <c r="CI15" s="14">
        <f>CI14/D14*100</f>
        <v>4.1891891891891895</v>
      </c>
      <c r="CJ15" s="15" t="s">
        <v>112</v>
      </c>
      <c r="CK15" s="15" t="s">
        <v>112</v>
      </c>
      <c r="CL15" s="15" t="s">
        <v>112</v>
      </c>
      <c r="CM15" s="15" t="s">
        <v>112</v>
      </c>
      <c r="CN15" s="15" t="s">
        <v>112</v>
      </c>
      <c r="CO15" s="14">
        <f>CO14/D14*100</f>
        <v>0.54054054054054057</v>
      </c>
      <c r="CP15" s="14">
        <f>CP14/D14*100</f>
        <v>1.0810810810810811</v>
      </c>
      <c r="CQ15" s="14">
        <f>CQ14/D14*100</f>
        <v>0.13513513513513514</v>
      </c>
      <c r="CR15" s="14">
        <f>CR14/D14*100</f>
        <v>0.67567567567567566</v>
      </c>
      <c r="CS15" s="14">
        <f>CS14/D14*100</f>
        <v>4.8648648648648649</v>
      </c>
      <c r="CT15" s="15" t="s">
        <v>112</v>
      </c>
      <c r="CU15" s="14">
        <f>CU14/D14*100</f>
        <v>0.40540540540540543</v>
      </c>
      <c r="CV15" s="15" t="s">
        <v>112</v>
      </c>
      <c r="CW15" s="14">
        <f>CW14/D14*100</f>
        <v>0.27027027027027029</v>
      </c>
      <c r="CX15" s="15" t="s">
        <v>112</v>
      </c>
      <c r="CY15" s="14">
        <f>CY14/D14*100</f>
        <v>0.27027027027027029</v>
      </c>
      <c r="CZ15" s="14">
        <f>CZ14/D14*100</f>
        <v>7.8378378378378386</v>
      </c>
      <c r="DA15" s="14">
        <f>DA14/D14*100</f>
        <v>0.54054054054054057</v>
      </c>
      <c r="DB15" s="14">
        <f>DB14/D14*100</f>
        <v>0.67567567567567566</v>
      </c>
      <c r="DC15" s="24" t="s">
        <v>112</v>
      </c>
    </row>
    <row r="16" spans="1:107" x14ac:dyDescent="0.15">
      <c r="B16" s="36"/>
      <c r="C16" s="35"/>
      <c r="D16" s="25">
        <f>D14/D8*100</f>
        <v>15.523389972729179</v>
      </c>
      <c r="E16" s="19" t="s">
        <v>115</v>
      </c>
      <c r="F16" s="26">
        <f t="shared" ref="F16:BE16" si="5">F14/F8*100</f>
        <v>33.333333333333329</v>
      </c>
      <c r="G16" s="19" t="s">
        <v>115</v>
      </c>
      <c r="H16" s="19" t="s">
        <v>115</v>
      </c>
      <c r="I16" s="19" t="s">
        <v>115</v>
      </c>
      <c r="J16" s="19" t="s">
        <v>115</v>
      </c>
      <c r="K16" s="19" t="s">
        <v>115</v>
      </c>
      <c r="L16" s="19" t="s">
        <v>115</v>
      </c>
      <c r="M16" s="19" t="s">
        <v>115</v>
      </c>
      <c r="N16" s="19" t="s">
        <v>115</v>
      </c>
      <c r="O16" s="19" t="s">
        <v>115</v>
      </c>
      <c r="P16" s="19" t="s">
        <v>115</v>
      </c>
      <c r="Q16" s="19" t="s">
        <v>115</v>
      </c>
      <c r="R16" s="19" t="s">
        <v>115</v>
      </c>
      <c r="S16" s="19" t="s">
        <v>115</v>
      </c>
      <c r="T16" s="19" t="s">
        <v>115</v>
      </c>
      <c r="U16" s="19" t="s">
        <v>115</v>
      </c>
      <c r="V16" s="19" t="s">
        <v>115</v>
      </c>
      <c r="W16" s="19" t="s">
        <v>115</v>
      </c>
      <c r="X16" s="19" t="s">
        <v>115</v>
      </c>
      <c r="Y16" s="19" t="s">
        <v>115</v>
      </c>
      <c r="Z16" s="19" t="s">
        <v>115</v>
      </c>
      <c r="AA16" s="19" t="s">
        <v>115</v>
      </c>
      <c r="AB16" s="19" t="s">
        <v>115</v>
      </c>
      <c r="AC16" s="19" t="s">
        <v>115</v>
      </c>
      <c r="AD16" s="19" t="s">
        <v>115</v>
      </c>
      <c r="AE16" s="19" t="s">
        <v>115</v>
      </c>
      <c r="AF16" s="19" t="s">
        <v>115</v>
      </c>
      <c r="AG16" s="19" t="s">
        <v>115</v>
      </c>
      <c r="AH16" s="19" t="s">
        <v>115</v>
      </c>
      <c r="AI16" s="19" t="s">
        <v>115</v>
      </c>
      <c r="AJ16" s="19" t="s">
        <v>115</v>
      </c>
      <c r="AK16" s="19" t="s">
        <v>115</v>
      </c>
      <c r="AL16" s="19" t="s">
        <v>115</v>
      </c>
      <c r="AM16" s="19" t="s">
        <v>115</v>
      </c>
      <c r="AN16" s="26">
        <f t="shared" si="5"/>
        <v>3.225806451612903</v>
      </c>
      <c r="AO16" s="19" t="s">
        <v>115</v>
      </c>
      <c r="AP16" s="19" t="s">
        <v>115</v>
      </c>
      <c r="AQ16" s="19" t="s">
        <v>115</v>
      </c>
      <c r="AR16" s="19" t="s">
        <v>115</v>
      </c>
      <c r="AS16" s="19" t="s">
        <v>115</v>
      </c>
      <c r="AT16" s="19" t="s">
        <v>115</v>
      </c>
      <c r="AU16" s="26">
        <f t="shared" si="5"/>
        <v>6.6392479435957688</v>
      </c>
      <c r="AV16" s="26">
        <f t="shared" si="5"/>
        <v>7.3913043478260869</v>
      </c>
      <c r="AW16" s="19" t="s">
        <v>115</v>
      </c>
      <c r="AX16" s="26">
        <f t="shared" si="5"/>
        <v>21.052631578947366</v>
      </c>
      <c r="AY16" s="19" t="s">
        <v>115</v>
      </c>
      <c r="AZ16" s="19" t="s">
        <v>115</v>
      </c>
      <c r="BA16" s="19" t="s">
        <v>115</v>
      </c>
      <c r="BB16" s="19" t="s">
        <v>115</v>
      </c>
      <c r="BC16" s="26">
        <f t="shared" si="5"/>
        <v>3.4013605442176873</v>
      </c>
      <c r="BD16" s="19" t="s">
        <v>115</v>
      </c>
      <c r="BE16" s="26">
        <f t="shared" si="5"/>
        <v>42.857142857142854</v>
      </c>
      <c r="BF16" s="19" t="s">
        <v>115</v>
      </c>
      <c r="BG16" s="19" t="s">
        <v>115</v>
      </c>
      <c r="BH16" s="19" t="s">
        <v>115</v>
      </c>
      <c r="BI16" s="19" t="s">
        <v>115</v>
      </c>
      <c r="BJ16" s="19" t="s">
        <v>115</v>
      </c>
      <c r="BK16" s="19" t="s">
        <v>115</v>
      </c>
      <c r="BL16" s="19" t="s">
        <v>115</v>
      </c>
      <c r="BM16" s="19" t="s">
        <v>115</v>
      </c>
      <c r="BN16" s="19" t="s">
        <v>115</v>
      </c>
      <c r="BO16" s="19" t="s">
        <v>115</v>
      </c>
      <c r="BP16" s="19" t="s">
        <v>115</v>
      </c>
      <c r="BQ16" s="19" t="s">
        <v>115</v>
      </c>
      <c r="BR16" s="19" t="s">
        <v>115</v>
      </c>
      <c r="BS16" s="19" t="s">
        <v>115</v>
      </c>
      <c r="BT16" s="26">
        <f t="shared" ref="BT16:DB16" si="6">BT14/BT8*100</f>
        <v>15.613382899628252</v>
      </c>
      <c r="BU16" s="19" t="s">
        <v>115</v>
      </c>
      <c r="BV16" s="19" t="s">
        <v>115</v>
      </c>
      <c r="BW16" s="26">
        <f t="shared" si="6"/>
        <v>5</v>
      </c>
      <c r="BX16" s="26">
        <f t="shared" si="6"/>
        <v>6.666666666666667</v>
      </c>
      <c r="BY16" s="26">
        <f t="shared" si="6"/>
        <v>29.591836734693878</v>
      </c>
      <c r="BZ16" s="26">
        <f t="shared" si="6"/>
        <v>5.1282051282051277</v>
      </c>
      <c r="CA16" s="26">
        <f t="shared" si="6"/>
        <v>14.285714285714285</v>
      </c>
      <c r="CB16" s="19" t="s">
        <v>115</v>
      </c>
      <c r="CC16" s="26">
        <f t="shared" si="6"/>
        <v>32.278481012658226</v>
      </c>
      <c r="CD16" s="26">
        <f t="shared" si="6"/>
        <v>12.5</v>
      </c>
      <c r="CE16" s="19" t="s">
        <v>115</v>
      </c>
      <c r="CF16" s="26">
        <f t="shared" si="6"/>
        <v>53.271028037383175</v>
      </c>
      <c r="CG16" s="26">
        <f t="shared" si="6"/>
        <v>67.796610169491515</v>
      </c>
      <c r="CH16" s="26">
        <f t="shared" si="6"/>
        <v>18.518518518518519</v>
      </c>
      <c r="CI16" s="26">
        <f t="shared" si="6"/>
        <v>34.444444444444443</v>
      </c>
      <c r="CJ16" s="19" t="s">
        <v>115</v>
      </c>
      <c r="CK16" s="19" t="s">
        <v>115</v>
      </c>
      <c r="CL16" s="19" t="s">
        <v>115</v>
      </c>
      <c r="CM16" s="19" t="s">
        <v>115</v>
      </c>
      <c r="CN16" s="19" t="s">
        <v>115</v>
      </c>
      <c r="CO16" s="26">
        <f t="shared" si="6"/>
        <v>5</v>
      </c>
      <c r="CP16" s="26">
        <f t="shared" si="6"/>
        <v>13.114754098360656</v>
      </c>
      <c r="CQ16" s="26">
        <f t="shared" si="6"/>
        <v>11.111111111111111</v>
      </c>
      <c r="CR16" s="26">
        <f t="shared" si="6"/>
        <v>17.241379310344829</v>
      </c>
      <c r="CS16" s="26">
        <f t="shared" si="6"/>
        <v>6.593406593406594</v>
      </c>
      <c r="CT16" s="19" t="s">
        <v>115</v>
      </c>
      <c r="CU16" s="26">
        <f t="shared" si="6"/>
        <v>75</v>
      </c>
      <c r="CV16" s="19" t="s">
        <v>115</v>
      </c>
      <c r="CW16" s="26">
        <f t="shared" si="6"/>
        <v>40</v>
      </c>
      <c r="CX16" s="19" t="s">
        <v>115</v>
      </c>
      <c r="CY16" s="26">
        <f t="shared" si="6"/>
        <v>50</v>
      </c>
      <c r="CZ16" s="26">
        <f t="shared" si="6"/>
        <v>70.731707317073173</v>
      </c>
      <c r="DA16" s="26">
        <f t="shared" si="6"/>
        <v>8.695652173913043</v>
      </c>
      <c r="DB16" s="26">
        <f t="shared" si="6"/>
        <v>2.4390243902439024</v>
      </c>
      <c r="DC16" s="27" t="s">
        <v>115</v>
      </c>
    </row>
    <row r="17" spans="2:107" x14ac:dyDescent="0.15">
      <c r="B17" s="36" t="s">
        <v>118</v>
      </c>
      <c r="C17" s="35"/>
      <c r="D17" s="21">
        <f t="shared" si="2"/>
        <v>1116</v>
      </c>
      <c r="E17" s="22">
        <v>3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3</v>
      </c>
      <c r="AJ17" s="22">
        <v>0</v>
      </c>
      <c r="AK17" s="22">
        <v>0</v>
      </c>
      <c r="AL17" s="22">
        <v>0</v>
      </c>
      <c r="AM17" s="22">
        <v>3</v>
      </c>
      <c r="AN17" s="22">
        <v>0</v>
      </c>
      <c r="AO17" s="22">
        <v>0</v>
      </c>
      <c r="AP17" s="22">
        <v>3</v>
      </c>
      <c r="AQ17" s="22">
        <v>0</v>
      </c>
      <c r="AR17" s="22">
        <v>0</v>
      </c>
      <c r="AS17" s="22">
        <v>0</v>
      </c>
      <c r="AT17" s="22">
        <v>0</v>
      </c>
      <c r="AU17" s="22">
        <v>429</v>
      </c>
      <c r="AV17" s="22">
        <v>72</v>
      </c>
      <c r="AW17" s="22">
        <v>3</v>
      </c>
      <c r="AX17" s="22">
        <v>0</v>
      </c>
      <c r="AY17" s="22">
        <v>3</v>
      </c>
      <c r="AZ17" s="22">
        <v>0</v>
      </c>
      <c r="BA17" s="22">
        <v>0</v>
      </c>
      <c r="BB17" s="22">
        <v>0</v>
      </c>
      <c r="BC17" s="22">
        <v>9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57</v>
      </c>
      <c r="BU17" s="22">
        <v>3</v>
      </c>
      <c r="BV17" s="22">
        <v>0</v>
      </c>
      <c r="BW17" s="22">
        <v>6</v>
      </c>
      <c r="BX17" s="22">
        <v>0</v>
      </c>
      <c r="BY17" s="22">
        <v>60</v>
      </c>
      <c r="BZ17" s="22">
        <v>18</v>
      </c>
      <c r="CA17" s="22">
        <v>3</v>
      </c>
      <c r="CB17" s="22">
        <v>0</v>
      </c>
      <c r="CC17" s="22">
        <v>39</v>
      </c>
      <c r="CD17" s="22">
        <v>3</v>
      </c>
      <c r="CE17" s="22">
        <v>3</v>
      </c>
      <c r="CF17" s="22">
        <v>33</v>
      </c>
      <c r="CG17" s="22">
        <v>123</v>
      </c>
      <c r="CH17" s="22">
        <v>87</v>
      </c>
      <c r="CI17" s="22">
        <v>42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12</v>
      </c>
      <c r="CP17" s="22">
        <v>9</v>
      </c>
      <c r="CQ17" s="22">
        <v>0</v>
      </c>
      <c r="CR17" s="22">
        <v>3</v>
      </c>
      <c r="CS17" s="22">
        <v>69</v>
      </c>
      <c r="CT17" s="22">
        <v>0</v>
      </c>
      <c r="CU17" s="22">
        <v>0</v>
      </c>
      <c r="CV17" s="22">
        <v>0</v>
      </c>
      <c r="CW17" s="22">
        <v>0</v>
      </c>
      <c r="CX17" s="22">
        <v>0</v>
      </c>
      <c r="CY17" s="22">
        <v>0</v>
      </c>
      <c r="CZ17" s="22">
        <v>0</v>
      </c>
      <c r="DA17" s="22">
        <v>9</v>
      </c>
      <c r="DB17" s="22">
        <v>9</v>
      </c>
      <c r="DC17" s="23">
        <v>0</v>
      </c>
    </row>
    <row r="18" spans="2:107" x14ac:dyDescent="0.15">
      <c r="B18" s="36"/>
      <c r="C18" s="35"/>
      <c r="D18" s="13" t="s">
        <v>111</v>
      </c>
      <c r="E18" s="14">
        <f>E17/D17*100</f>
        <v>0.26881720430107531</v>
      </c>
      <c r="F18" s="15" t="s">
        <v>112</v>
      </c>
      <c r="G18" s="15" t="s">
        <v>112</v>
      </c>
      <c r="H18" s="15" t="s">
        <v>112</v>
      </c>
      <c r="I18" s="15" t="s">
        <v>112</v>
      </c>
      <c r="J18" s="15" t="s">
        <v>112</v>
      </c>
      <c r="K18" s="15" t="s">
        <v>112</v>
      </c>
      <c r="L18" s="15" t="s">
        <v>112</v>
      </c>
      <c r="M18" s="15" t="s">
        <v>112</v>
      </c>
      <c r="N18" s="15" t="s">
        <v>112</v>
      </c>
      <c r="O18" s="15" t="s">
        <v>112</v>
      </c>
      <c r="P18" s="15" t="s">
        <v>112</v>
      </c>
      <c r="Q18" s="15" t="s">
        <v>112</v>
      </c>
      <c r="R18" s="15" t="s">
        <v>112</v>
      </c>
      <c r="S18" s="15" t="s">
        <v>112</v>
      </c>
      <c r="T18" s="15" t="s">
        <v>112</v>
      </c>
      <c r="U18" s="15" t="s">
        <v>112</v>
      </c>
      <c r="V18" s="15" t="s">
        <v>112</v>
      </c>
      <c r="W18" s="15" t="s">
        <v>112</v>
      </c>
      <c r="X18" s="15" t="s">
        <v>112</v>
      </c>
      <c r="Y18" s="15" t="s">
        <v>112</v>
      </c>
      <c r="Z18" s="15" t="s">
        <v>112</v>
      </c>
      <c r="AA18" s="15" t="s">
        <v>112</v>
      </c>
      <c r="AB18" s="15" t="s">
        <v>112</v>
      </c>
      <c r="AC18" s="15" t="s">
        <v>112</v>
      </c>
      <c r="AD18" s="15" t="s">
        <v>112</v>
      </c>
      <c r="AE18" s="15" t="s">
        <v>112</v>
      </c>
      <c r="AF18" s="15" t="s">
        <v>112</v>
      </c>
      <c r="AG18" s="15" t="s">
        <v>112</v>
      </c>
      <c r="AH18" s="15" t="s">
        <v>112</v>
      </c>
      <c r="AI18" s="14">
        <f>AI17/D17*100</f>
        <v>0.26881720430107531</v>
      </c>
      <c r="AJ18" s="15" t="s">
        <v>112</v>
      </c>
      <c r="AK18" s="15" t="s">
        <v>112</v>
      </c>
      <c r="AL18" s="15" t="s">
        <v>112</v>
      </c>
      <c r="AM18" s="14">
        <f>AM17/D17*100</f>
        <v>0.26881720430107531</v>
      </c>
      <c r="AN18" s="15" t="s">
        <v>112</v>
      </c>
      <c r="AO18" s="15" t="s">
        <v>112</v>
      </c>
      <c r="AP18" s="14">
        <f>AP17/D17*100</f>
        <v>0.26881720430107531</v>
      </c>
      <c r="AQ18" s="15" t="s">
        <v>112</v>
      </c>
      <c r="AR18" s="15" t="s">
        <v>112</v>
      </c>
      <c r="AS18" s="15" t="s">
        <v>112</v>
      </c>
      <c r="AT18" s="15" t="s">
        <v>112</v>
      </c>
      <c r="AU18" s="14">
        <f>AU17/D17*100</f>
        <v>38.44086021505376</v>
      </c>
      <c r="AV18" s="14">
        <f>AV17/D17*100</f>
        <v>6.4516129032258061</v>
      </c>
      <c r="AW18" s="14">
        <f>AW17/D17*100</f>
        <v>0.26881720430107531</v>
      </c>
      <c r="AX18" s="15" t="s">
        <v>112</v>
      </c>
      <c r="AY18" s="14">
        <f>AY17/D17*100</f>
        <v>0.26881720430107531</v>
      </c>
      <c r="AZ18" s="15" t="s">
        <v>112</v>
      </c>
      <c r="BA18" s="15" t="s">
        <v>112</v>
      </c>
      <c r="BB18" s="15" t="s">
        <v>112</v>
      </c>
      <c r="BC18" s="14">
        <f>BC17/D17*100</f>
        <v>0.80645161290322576</v>
      </c>
      <c r="BD18" s="15" t="s">
        <v>112</v>
      </c>
      <c r="BE18" s="15" t="s">
        <v>112</v>
      </c>
      <c r="BF18" s="15" t="s">
        <v>112</v>
      </c>
      <c r="BG18" s="15" t="s">
        <v>112</v>
      </c>
      <c r="BH18" s="15" t="s">
        <v>112</v>
      </c>
      <c r="BI18" s="15" t="s">
        <v>112</v>
      </c>
      <c r="BJ18" s="15" t="s">
        <v>112</v>
      </c>
      <c r="BK18" s="15" t="s">
        <v>112</v>
      </c>
      <c r="BL18" s="15" t="s">
        <v>112</v>
      </c>
      <c r="BM18" s="15" t="s">
        <v>112</v>
      </c>
      <c r="BN18" s="15" t="s">
        <v>112</v>
      </c>
      <c r="BO18" s="15" t="s">
        <v>112</v>
      </c>
      <c r="BP18" s="15" t="s">
        <v>112</v>
      </c>
      <c r="BQ18" s="15" t="s">
        <v>112</v>
      </c>
      <c r="BR18" s="15" t="s">
        <v>112</v>
      </c>
      <c r="BS18" s="15" t="s">
        <v>112</v>
      </c>
      <c r="BT18" s="14">
        <f>BT17/D17*100</f>
        <v>5.10752688172043</v>
      </c>
      <c r="BU18" s="14">
        <f>BU17/D17*100</f>
        <v>0.26881720430107531</v>
      </c>
      <c r="BV18" s="15" t="s">
        <v>112</v>
      </c>
      <c r="BW18" s="14">
        <f>BW17/D17*100</f>
        <v>0.53763440860215062</v>
      </c>
      <c r="BX18" s="15" t="s">
        <v>112</v>
      </c>
      <c r="BY18" s="14">
        <f>BY17/D17*100</f>
        <v>5.376344086021505</v>
      </c>
      <c r="BZ18" s="14">
        <f>BZ17/D17*100</f>
        <v>1.6129032258064515</v>
      </c>
      <c r="CA18" s="14">
        <f>CA17/D17*100</f>
        <v>0.26881720430107531</v>
      </c>
      <c r="CB18" s="15" t="s">
        <v>112</v>
      </c>
      <c r="CC18" s="14">
        <f>CC17/D17*100</f>
        <v>3.4946236559139781</v>
      </c>
      <c r="CD18" s="14">
        <f>CD17/D17*100</f>
        <v>0.26881720430107531</v>
      </c>
      <c r="CE18" s="14">
        <f>CE17/D17*100</f>
        <v>0.26881720430107531</v>
      </c>
      <c r="CF18" s="14">
        <f>CF17/D17*100</f>
        <v>2.956989247311828</v>
      </c>
      <c r="CG18" s="14">
        <f>CG17/D17*100</f>
        <v>11.021505376344086</v>
      </c>
      <c r="CH18" s="14">
        <f>CH17/D17*100</f>
        <v>7.795698924731183</v>
      </c>
      <c r="CI18" s="14">
        <f>CI17/D17*100</f>
        <v>3.763440860215054</v>
      </c>
      <c r="CJ18" s="15" t="s">
        <v>112</v>
      </c>
      <c r="CK18" s="15" t="s">
        <v>112</v>
      </c>
      <c r="CL18" s="15" t="s">
        <v>112</v>
      </c>
      <c r="CM18" s="15" t="s">
        <v>112</v>
      </c>
      <c r="CN18" s="15" t="s">
        <v>112</v>
      </c>
      <c r="CO18" s="14">
        <f>CO17/D17*100</f>
        <v>1.0752688172043012</v>
      </c>
      <c r="CP18" s="14">
        <f>CP17/D17*100</f>
        <v>0.80645161290322576</v>
      </c>
      <c r="CQ18" s="15" t="s">
        <v>112</v>
      </c>
      <c r="CR18" s="14">
        <f>CR17/D17*100</f>
        <v>0.26881720430107531</v>
      </c>
      <c r="CS18" s="14">
        <f>CS17/D17*100</f>
        <v>6.182795698924731</v>
      </c>
      <c r="CT18" s="15" t="s">
        <v>112</v>
      </c>
      <c r="CU18" s="15" t="s">
        <v>112</v>
      </c>
      <c r="CV18" s="15" t="s">
        <v>112</v>
      </c>
      <c r="CW18" s="15" t="s">
        <v>112</v>
      </c>
      <c r="CX18" s="15" t="s">
        <v>112</v>
      </c>
      <c r="CY18" s="15" t="s">
        <v>112</v>
      </c>
      <c r="CZ18" s="15" t="s">
        <v>112</v>
      </c>
      <c r="DA18" s="14">
        <f>DA17/D17*100</f>
        <v>0.80645161290322576</v>
      </c>
      <c r="DB18" s="14">
        <f>DB17/D17*100</f>
        <v>0.80645161290322576</v>
      </c>
      <c r="DC18" s="24" t="s">
        <v>112</v>
      </c>
    </row>
    <row r="19" spans="2:107" x14ac:dyDescent="0.15">
      <c r="B19" s="36"/>
      <c r="C19" s="35"/>
      <c r="D19" s="25">
        <f>D17/D8*100</f>
        <v>7.8036500943989937</v>
      </c>
      <c r="E19" s="26">
        <f t="shared" ref="E19:BC19" si="7">E17/E8*100</f>
        <v>100</v>
      </c>
      <c r="F19" s="19" t="s">
        <v>115</v>
      </c>
      <c r="G19" s="19" t="s">
        <v>115</v>
      </c>
      <c r="H19" s="19" t="s">
        <v>115</v>
      </c>
      <c r="I19" s="19" t="s">
        <v>115</v>
      </c>
      <c r="J19" s="19" t="s">
        <v>115</v>
      </c>
      <c r="K19" s="19" t="s">
        <v>115</v>
      </c>
      <c r="L19" s="19" t="s">
        <v>115</v>
      </c>
      <c r="M19" s="19" t="s">
        <v>115</v>
      </c>
      <c r="N19" s="19" t="s">
        <v>115</v>
      </c>
      <c r="O19" s="19" t="s">
        <v>115</v>
      </c>
      <c r="P19" s="19" t="s">
        <v>115</v>
      </c>
      <c r="Q19" s="19" t="s">
        <v>115</v>
      </c>
      <c r="R19" s="19" t="s">
        <v>115</v>
      </c>
      <c r="S19" s="19" t="s">
        <v>115</v>
      </c>
      <c r="T19" s="19" t="s">
        <v>115</v>
      </c>
      <c r="U19" s="19" t="s">
        <v>115</v>
      </c>
      <c r="V19" s="19" t="s">
        <v>115</v>
      </c>
      <c r="W19" s="19" t="s">
        <v>115</v>
      </c>
      <c r="X19" s="19" t="s">
        <v>115</v>
      </c>
      <c r="Y19" s="19" t="s">
        <v>115</v>
      </c>
      <c r="Z19" s="19" t="s">
        <v>115</v>
      </c>
      <c r="AA19" s="19" t="s">
        <v>115</v>
      </c>
      <c r="AB19" s="19" t="s">
        <v>115</v>
      </c>
      <c r="AC19" s="19" t="s">
        <v>115</v>
      </c>
      <c r="AD19" s="19" t="s">
        <v>115</v>
      </c>
      <c r="AE19" s="19" t="s">
        <v>115</v>
      </c>
      <c r="AF19" s="19" t="s">
        <v>115</v>
      </c>
      <c r="AG19" s="19" t="s">
        <v>115</v>
      </c>
      <c r="AH19" s="19" t="s">
        <v>115</v>
      </c>
      <c r="AI19" s="26">
        <f t="shared" si="7"/>
        <v>10</v>
      </c>
      <c r="AJ19" s="19" t="s">
        <v>115</v>
      </c>
      <c r="AK19" s="19" t="s">
        <v>115</v>
      </c>
      <c r="AL19" s="19" t="s">
        <v>115</v>
      </c>
      <c r="AM19" s="26">
        <f t="shared" si="7"/>
        <v>4</v>
      </c>
      <c r="AN19" s="19" t="s">
        <v>115</v>
      </c>
      <c r="AO19" s="19" t="s">
        <v>115</v>
      </c>
      <c r="AP19" s="26">
        <f t="shared" si="7"/>
        <v>14.285714285714285</v>
      </c>
      <c r="AQ19" s="19" t="s">
        <v>115</v>
      </c>
      <c r="AR19" s="19" t="s">
        <v>115</v>
      </c>
      <c r="AS19" s="19" t="s">
        <v>115</v>
      </c>
      <c r="AT19" s="19" t="s">
        <v>115</v>
      </c>
      <c r="AU19" s="26">
        <f t="shared" si="7"/>
        <v>8.4018801410105759</v>
      </c>
      <c r="AV19" s="26">
        <f t="shared" si="7"/>
        <v>10.434782608695652</v>
      </c>
      <c r="AW19" s="26">
        <f t="shared" si="7"/>
        <v>100</v>
      </c>
      <c r="AX19" s="19" t="s">
        <v>115</v>
      </c>
      <c r="AY19" s="26">
        <f t="shared" si="7"/>
        <v>25</v>
      </c>
      <c r="AZ19" s="19" t="s">
        <v>115</v>
      </c>
      <c r="BA19" s="19" t="s">
        <v>115</v>
      </c>
      <c r="BB19" s="19" t="s">
        <v>115</v>
      </c>
      <c r="BC19" s="26">
        <f t="shared" si="7"/>
        <v>2.0408163265306123</v>
      </c>
      <c r="BD19" s="19" t="s">
        <v>115</v>
      </c>
      <c r="BE19" s="19" t="s">
        <v>115</v>
      </c>
      <c r="BF19" s="19" t="s">
        <v>115</v>
      </c>
      <c r="BG19" s="19" t="s">
        <v>115</v>
      </c>
      <c r="BH19" s="19" t="s">
        <v>115</v>
      </c>
      <c r="BI19" s="19" t="s">
        <v>115</v>
      </c>
      <c r="BJ19" s="19" t="s">
        <v>115</v>
      </c>
      <c r="BK19" s="19" t="s">
        <v>115</v>
      </c>
      <c r="BL19" s="19" t="s">
        <v>115</v>
      </c>
      <c r="BM19" s="19" t="s">
        <v>115</v>
      </c>
      <c r="BN19" s="19" t="s">
        <v>115</v>
      </c>
      <c r="BO19" s="19" t="s">
        <v>115</v>
      </c>
      <c r="BP19" s="19" t="s">
        <v>115</v>
      </c>
      <c r="BQ19" s="19" t="s">
        <v>115</v>
      </c>
      <c r="BR19" s="19" t="s">
        <v>115</v>
      </c>
      <c r="BS19" s="19" t="s">
        <v>115</v>
      </c>
      <c r="BT19" s="26">
        <f t="shared" ref="BT19:DB19" si="8">BT17/BT8*100</f>
        <v>7.0631970260223049</v>
      </c>
      <c r="BU19" s="26">
        <f t="shared" si="8"/>
        <v>50</v>
      </c>
      <c r="BV19" s="19" t="s">
        <v>115</v>
      </c>
      <c r="BW19" s="26">
        <f t="shared" si="8"/>
        <v>2.5</v>
      </c>
      <c r="BX19" s="19" t="s">
        <v>115</v>
      </c>
      <c r="BY19" s="26">
        <f t="shared" si="8"/>
        <v>10.204081632653061</v>
      </c>
      <c r="BZ19" s="26">
        <f t="shared" si="8"/>
        <v>15.384615384615385</v>
      </c>
      <c r="CA19" s="26">
        <f t="shared" si="8"/>
        <v>14.285714285714285</v>
      </c>
      <c r="CB19" s="19" t="s">
        <v>115</v>
      </c>
      <c r="CC19" s="26">
        <f t="shared" si="8"/>
        <v>8.2278481012658222</v>
      </c>
      <c r="CD19" s="26">
        <f t="shared" si="8"/>
        <v>12.5</v>
      </c>
      <c r="CE19" s="26">
        <f t="shared" si="8"/>
        <v>100</v>
      </c>
      <c r="CF19" s="26">
        <f t="shared" si="8"/>
        <v>10.2803738317757</v>
      </c>
      <c r="CG19" s="26">
        <f t="shared" si="8"/>
        <v>13.898305084745763</v>
      </c>
      <c r="CH19" s="26">
        <f t="shared" si="8"/>
        <v>26.851851851851855</v>
      </c>
      <c r="CI19" s="26">
        <f t="shared" si="8"/>
        <v>15.555555555555555</v>
      </c>
      <c r="CJ19" s="19" t="s">
        <v>115</v>
      </c>
      <c r="CK19" s="19" t="s">
        <v>115</v>
      </c>
      <c r="CL19" s="19" t="s">
        <v>115</v>
      </c>
      <c r="CM19" s="19" t="s">
        <v>115</v>
      </c>
      <c r="CN19" s="19" t="s">
        <v>115</v>
      </c>
      <c r="CO19" s="26">
        <f t="shared" si="8"/>
        <v>5</v>
      </c>
      <c r="CP19" s="26">
        <f t="shared" si="8"/>
        <v>4.918032786885246</v>
      </c>
      <c r="CQ19" s="19" t="s">
        <v>115</v>
      </c>
      <c r="CR19" s="26">
        <f t="shared" si="8"/>
        <v>3.4482758620689653</v>
      </c>
      <c r="CS19" s="26">
        <f t="shared" si="8"/>
        <v>4.2124542124542126</v>
      </c>
      <c r="CT19" s="19" t="s">
        <v>115</v>
      </c>
      <c r="CU19" s="19" t="s">
        <v>115</v>
      </c>
      <c r="CV19" s="19" t="s">
        <v>115</v>
      </c>
      <c r="CW19" s="19" t="s">
        <v>115</v>
      </c>
      <c r="CX19" s="19" t="s">
        <v>115</v>
      </c>
      <c r="CY19" s="19" t="s">
        <v>115</v>
      </c>
      <c r="CZ19" s="19" t="s">
        <v>115</v>
      </c>
      <c r="DA19" s="26">
        <f t="shared" si="8"/>
        <v>6.5217391304347823</v>
      </c>
      <c r="DB19" s="26">
        <f t="shared" si="8"/>
        <v>1.4634146341463417</v>
      </c>
      <c r="DC19" s="27" t="s">
        <v>115</v>
      </c>
    </row>
    <row r="20" spans="2:107" x14ac:dyDescent="0.15">
      <c r="B20" s="36" t="s">
        <v>119</v>
      </c>
      <c r="C20" s="35"/>
      <c r="D20" s="21">
        <f t="shared" si="2"/>
        <v>702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3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3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3</v>
      </c>
      <c r="AN20" s="22">
        <v>6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57</v>
      </c>
      <c r="AV20" s="22">
        <v>12</v>
      </c>
      <c r="AW20" s="22">
        <v>0</v>
      </c>
      <c r="AX20" s="22">
        <v>3</v>
      </c>
      <c r="AY20" s="22">
        <v>0</v>
      </c>
      <c r="AZ20" s="22">
        <v>0</v>
      </c>
      <c r="BA20" s="22">
        <v>0</v>
      </c>
      <c r="BB20" s="22">
        <v>3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3</v>
      </c>
      <c r="BT20" s="22">
        <v>54</v>
      </c>
      <c r="BU20" s="22">
        <v>0</v>
      </c>
      <c r="BV20" s="22">
        <v>9</v>
      </c>
      <c r="BW20" s="22">
        <v>3</v>
      </c>
      <c r="BX20" s="22">
        <v>21</v>
      </c>
      <c r="BY20" s="22">
        <v>87</v>
      </c>
      <c r="BZ20" s="22">
        <v>18</v>
      </c>
      <c r="CA20" s="22">
        <v>0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9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72</v>
      </c>
      <c r="CP20" s="22">
        <v>57</v>
      </c>
      <c r="CQ20" s="22">
        <v>12</v>
      </c>
      <c r="CR20" s="22">
        <v>12</v>
      </c>
      <c r="CS20" s="22">
        <v>237</v>
      </c>
      <c r="CT20" s="22">
        <v>15</v>
      </c>
      <c r="CU20" s="22">
        <v>0</v>
      </c>
      <c r="CV20" s="22">
        <v>0</v>
      </c>
      <c r="CW20" s="22">
        <v>0</v>
      </c>
      <c r="CX20" s="22">
        <v>0</v>
      </c>
      <c r="CY20" s="22">
        <v>0</v>
      </c>
      <c r="CZ20" s="22">
        <v>3</v>
      </c>
      <c r="DA20" s="22">
        <v>0</v>
      </c>
      <c r="DB20" s="22">
        <v>0</v>
      </c>
      <c r="DC20" s="23">
        <v>0</v>
      </c>
    </row>
    <row r="21" spans="2:107" x14ac:dyDescent="0.15">
      <c r="B21" s="36"/>
      <c r="C21" s="35"/>
      <c r="D21" s="13" t="s">
        <v>111</v>
      </c>
      <c r="E21" s="15" t="s">
        <v>112</v>
      </c>
      <c r="F21" s="15" t="s">
        <v>112</v>
      </c>
      <c r="G21" s="15" t="s">
        <v>112</v>
      </c>
      <c r="H21" s="15" t="s">
        <v>112</v>
      </c>
      <c r="I21" s="15" t="s">
        <v>112</v>
      </c>
      <c r="J21" s="15" t="s">
        <v>112</v>
      </c>
      <c r="K21" s="15" t="s">
        <v>112</v>
      </c>
      <c r="L21" s="15" t="s">
        <v>112</v>
      </c>
      <c r="M21" s="15" t="s">
        <v>112</v>
      </c>
      <c r="N21" s="15" t="s">
        <v>112</v>
      </c>
      <c r="O21" s="14">
        <f>O20/D20*100</f>
        <v>0.42735042735042739</v>
      </c>
      <c r="P21" s="15" t="s">
        <v>112</v>
      </c>
      <c r="Q21" s="15" t="s">
        <v>112</v>
      </c>
      <c r="R21" s="15" t="s">
        <v>112</v>
      </c>
      <c r="S21" s="15" t="s">
        <v>112</v>
      </c>
      <c r="T21" s="15" t="s">
        <v>112</v>
      </c>
      <c r="U21" s="15" t="s">
        <v>112</v>
      </c>
      <c r="V21" s="14">
        <f>V20/D20*100</f>
        <v>0.42735042735042739</v>
      </c>
      <c r="W21" s="15" t="s">
        <v>112</v>
      </c>
      <c r="X21" s="15" t="s">
        <v>112</v>
      </c>
      <c r="Y21" s="15" t="s">
        <v>112</v>
      </c>
      <c r="Z21" s="15" t="s">
        <v>112</v>
      </c>
      <c r="AA21" s="15" t="s">
        <v>112</v>
      </c>
      <c r="AB21" s="15" t="s">
        <v>112</v>
      </c>
      <c r="AC21" s="15" t="s">
        <v>112</v>
      </c>
      <c r="AD21" s="15" t="s">
        <v>112</v>
      </c>
      <c r="AE21" s="15" t="s">
        <v>112</v>
      </c>
      <c r="AF21" s="15" t="s">
        <v>112</v>
      </c>
      <c r="AG21" s="15" t="s">
        <v>112</v>
      </c>
      <c r="AH21" s="15" t="s">
        <v>112</v>
      </c>
      <c r="AI21" s="15" t="s">
        <v>112</v>
      </c>
      <c r="AJ21" s="15" t="s">
        <v>112</v>
      </c>
      <c r="AK21" s="15" t="s">
        <v>112</v>
      </c>
      <c r="AL21" s="15" t="s">
        <v>112</v>
      </c>
      <c r="AM21" s="14">
        <f>AM20/D20*100</f>
        <v>0.42735042735042739</v>
      </c>
      <c r="AN21" s="14">
        <f>AN20/D20*100</f>
        <v>0.85470085470085477</v>
      </c>
      <c r="AO21" s="15" t="s">
        <v>112</v>
      </c>
      <c r="AP21" s="15" t="s">
        <v>112</v>
      </c>
      <c r="AQ21" s="15" t="s">
        <v>112</v>
      </c>
      <c r="AR21" s="15" t="s">
        <v>112</v>
      </c>
      <c r="AS21" s="15" t="s">
        <v>112</v>
      </c>
      <c r="AT21" s="15" t="s">
        <v>112</v>
      </c>
      <c r="AU21" s="14">
        <f>AU20/D20*100</f>
        <v>8.1196581196581192</v>
      </c>
      <c r="AV21" s="14">
        <f>AV20/D20*100</f>
        <v>1.7094017094017095</v>
      </c>
      <c r="AW21" s="15" t="s">
        <v>112</v>
      </c>
      <c r="AX21" s="14">
        <f>AX20/D20*100</f>
        <v>0.42735042735042739</v>
      </c>
      <c r="AY21" s="15" t="s">
        <v>112</v>
      </c>
      <c r="AZ21" s="15" t="s">
        <v>112</v>
      </c>
      <c r="BA21" s="15" t="s">
        <v>112</v>
      </c>
      <c r="BB21" s="14">
        <f>BB20/D20*100</f>
        <v>0.42735042735042739</v>
      </c>
      <c r="BC21" s="15" t="s">
        <v>112</v>
      </c>
      <c r="BD21" s="15" t="s">
        <v>112</v>
      </c>
      <c r="BE21" s="15" t="s">
        <v>112</v>
      </c>
      <c r="BF21" s="15" t="s">
        <v>112</v>
      </c>
      <c r="BG21" s="15" t="s">
        <v>112</v>
      </c>
      <c r="BH21" s="15" t="s">
        <v>112</v>
      </c>
      <c r="BI21" s="15" t="s">
        <v>112</v>
      </c>
      <c r="BJ21" s="15" t="s">
        <v>112</v>
      </c>
      <c r="BK21" s="15" t="s">
        <v>112</v>
      </c>
      <c r="BL21" s="15" t="s">
        <v>112</v>
      </c>
      <c r="BM21" s="15" t="s">
        <v>112</v>
      </c>
      <c r="BN21" s="15" t="s">
        <v>112</v>
      </c>
      <c r="BO21" s="15" t="s">
        <v>112</v>
      </c>
      <c r="BP21" s="15" t="s">
        <v>112</v>
      </c>
      <c r="BQ21" s="15" t="s">
        <v>112</v>
      </c>
      <c r="BR21" s="15" t="s">
        <v>112</v>
      </c>
      <c r="BS21" s="14">
        <f>BS20/D20*100</f>
        <v>0.42735042735042739</v>
      </c>
      <c r="BT21" s="14">
        <f>BT20/D20*100</f>
        <v>7.6923076923076925</v>
      </c>
      <c r="BU21" s="15" t="s">
        <v>112</v>
      </c>
      <c r="BV21" s="14">
        <f>BV20/D20*100</f>
        <v>1.2820512820512819</v>
      </c>
      <c r="BW21" s="14">
        <f>BW20/D20*100</f>
        <v>0.42735042735042739</v>
      </c>
      <c r="BX21" s="14">
        <f>BX20/D20*100</f>
        <v>2.9914529914529915</v>
      </c>
      <c r="BY21" s="14">
        <f>BY20/D20*100</f>
        <v>12.393162393162394</v>
      </c>
      <c r="BZ21" s="14">
        <f>BZ20/D20*100</f>
        <v>2.5641025641025639</v>
      </c>
      <c r="CA21" s="15" t="s">
        <v>112</v>
      </c>
      <c r="CB21" s="15" t="s">
        <v>112</v>
      </c>
      <c r="CC21" s="15" t="s">
        <v>112</v>
      </c>
      <c r="CD21" s="15" t="s">
        <v>112</v>
      </c>
      <c r="CE21" s="15" t="s">
        <v>112</v>
      </c>
      <c r="CF21" s="15" t="s">
        <v>112</v>
      </c>
      <c r="CG21" s="15" t="s">
        <v>112</v>
      </c>
      <c r="CH21" s="15" t="s">
        <v>112</v>
      </c>
      <c r="CI21" s="14">
        <f>CI20/D20*100</f>
        <v>1.2820512820512819</v>
      </c>
      <c r="CJ21" s="15" t="s">
        <v>112</v>
      </c>
      <c r="CK21" s="15" t="s">
        <v>112</v>
      </c>
      <c r="CL21" s="15" t="s">
        <v>112</v>
      </c>
      <c r="CM21" s="15" t="s">
        <v>112</v>
      </c>
      <c r="CN21" s="15" t="s">
        <v>112</v>
      </c>
      <c r="CO21" s="14">
        <f>CO20/D20*100</f>
        <v>10.256410256410255</v>
      </c>
      <c r="CP21" s="14">
        <f>CP20/D20*100</f>
        <v>8.1196581196581192</v>
      </c>
      <c r="CQ21" s="14">
        <f>CQ20/D20*100</f>
        <v>1.7094017094017095</v>
      </c>
      <c r="CR21" s="14">
        <f>CR20/D20*100</f>
        <v>1.7094017094017095</v>
      </c>
      <c r="CS21" s="14">
        <f>CS20/D20*100</f>
        <v>33.760683760683762</v>
      </c>
      <c r="CT21" s="14">
        <f>CT20/D20*100</f>
        <v>2.1367521367521367</v>
      </c>
      <c r="CU21" s="15" t="s">
        <v>112</v>
      </c>
      <c r="CV21" s="15" t="s">
        <v>112</v>
      </c>
      <c r="CW21" s="15" t="s">
        <v>112</v>
      </c>
      <c r="CX21" s="15" t="s">
        <v>112</v>
      </c>
      <c r="CY21" s="15" t="s">
        <v>112</v>
      </c>
      <c r="CZ21" s="14">
        <f>CZ20/D20*100</f>
        <v>0.42735042735042739</v>
      </c>
      <c r="DA21" s="15" t="s">
        <v>112</v>
      </c>
      <c r="DB21" s="15" t="s">
        <v>112</v>
      </c>
      <c r="DC21" s="24" t="s">
        <v>112</v>
      </c>
    </row>
    <row r="22" spans="2:107" x14ac:dyDescent="0.15">
      <c r="B22" s="36"/>
      <c r="C22" s="35"/>
      <c r="D22" s="25">
        <f>D20/D8*100</f>
        <v>4.9087476400251733</v>
      </c>
      <c r="E22" s="19" t="s">
        <v>115</v>
      </c>
      <c r="F22" s="19" t="s">
        <v>115</v>
      </c>
      <c r="G22" s="19" t="s">
        <v>115</v>
      </c>
      <c r="H22" s="19" t="s">
        <v>115</v>
      </c>
      <c r="I22" s="19" t="s">
        <v>115</v>
      </c>
      <c r="J22" s="19" t="s">
        <v>115</v>
      </c>
      <c r="K22" s="19" t="s">
        <v>115</v>
      </c>
      <c r="L22" s="19" t="s">
        <v>115</v>
      </c>
      <c r="M22" s="19" t="s">
        <v>115</v>
      </c>
      <c r="N22" s="19" t="s">
        <v>115</v>
      </c>
      <c r="O22" s="26">
        <f t="shared" ref="O22:BB22" si="9">O20/O8*100</f>
        <v>50</v>
      </c>
      <c r="P22" s="19" t="s">
        <v>115</v>
      </c>
      <c r="Q22" s="19" t="s">
        <v>115</v>
      </c>
      <c r="R22" s="19" t="s">
        <v>115</v>
      </c>
      <c r="S22" s="19" t="s">
        <v>115</v>
      </c>
      <c r="T22" s="19" t="s">
        <v>115</v>
      </c>
      <c r="U22" s="19" t="s">
        <v>115</v>
      </c>
      <c r="V22" s="26">
        <f t="shared" si="9"/>
        <v>100</v>
      </c>
      <c r="W22" s="19" t="s">
        <v>115</v>
      </c>
      <c r="X22" s="19" t="s">
        <v>115</v>
      </c>
      <c r="Y22" s="19" t="s">
        <v>115</v>
      </c>
      <c r="Z22" s="19" t="s">
        <v>115</v>
      </c>
      <c r="AA22" s="19" t="s">
        <v>115</v>
      </c>
      <c r="AB22" s="19" t="s">
        <v>115</v>
      </c>
      <c r="AC22" s="19" t="s">
        <v>115</v>
      </c>
      <c r="AD22" s="19" t="s">
        <v>115</v>
      </c>
      <c r="AE22" s="19" t="s">
        <v>115</v>
      </c>
      <c r="AF22" s="19" t="s">
        <v>115</v>
      </c>
      <c r="AG22" s="19" t="s">
        <v>115</v>
      </c>
      <c r="AH22" s="19" t="s">
        <v>115</v>
      </c>
      <c r="AI22" s="19" t="s">
        <v>115</v>
      </c>
      <c r="AJ22" s="19" t="s">
        <v>115</v>
      </c>
      <c r="AK22" s="19" t="s">
        <v>115</v>
      </c>
      <c r="AL22" s="19" t="s">
        <v>115</v>
      </c>
      <c r="AM22" s="26">
        <f t="shared" si="9"/>
        <v>4</v>
      </c>
      <c r="AN22" s="26">
        <f t="shared" si="9"/>
        <v>6.4516129032258061</v>
      </c>
      <c r="AO22" s="19" t="s">
        <v>115</v>
      </c>
      <c r="AP22" s="19" t="s">
        <v>115</v>
      </c>
      <c r="AQ22" s="19" t="s">
        <v>115</v>
      </c>
      <c r="AR22" s="19" t="s">
        <v>115</v>
      </c>
      <c r="AS22" s="19" t="s">
        <v>115</v>
      </c>
      <c r="AT22" s="19" t="s">
        <v>115</v>
      </c>
      <c r="AU22" s="26">
        <f t="shared" si="9"/>
        <v>1.1163337250293772</v>
      </c>
      <c r="AV22" s="26">
        <f t="shared" si="9"/>
        <v>1.7391304347826086</v>
      </c>
      <c r="AW22" s="19" t="s">
        <v>115</v>
      </c>
      <c r="AX22" s="26">
        <f t="shared" si="9"/>
        <v>5.2631578947368416</v>
      </c>
      <c r="AY22" s="19" t="s">
        <v>115</v>
      </c>
      <c r="AZ22" s="19" t="s">
        <v>115</v>
      </c>
      <c r="BA22" s="19" t="s">
        <v>115</v>
      </c>
      <c r="BB22" s="26">
        <f t="shared" si="9"/>
        <v>6.666666666666667</v>
      </c>
      <c r="BC22" s="19" t="s">
        <v>115</v>
      </c>
      <c r="BD22" s="19" t="s">
        <v>115</v>
      </c>
      <c r="BE22" s="19" t="s">
        <v>115</v>
      </c>
      <c r="BF22" s="19" t="s">
        <v>115</v>
      </c>
      <c r="BG22" s="19" t="s">
        <v>115</v>
      </c>
      <c r="BH22" s="19" t="s">
        <v>115</v>
      </c>
      <c r="BI22" s="19" t="s">
        <v>115</v>
      </c>
      <c r="BJ22" s="19" t="s">
        <v>115</v>
      </c>
      <c r="BK22" s="19" t="s">
        <v>115</v>
      </c>
      <c r="BL22" s="19" t="s">
        <v>115</v>
      </c>
      <c r="BM22" s="19" t="s">
        <v>115</v>
      </c>
      <c r="BN22" s="19" t="s">
        <v>115</v>
      </c>
      <c r="BO22" s="19" t="s">
        <v>115</v>
      </c>
      <c r="BP22" s="19" t="s">
        <v>115</v>
      </c>
      <c r="BQ22" s="19" t="s">
        <v>115</v>
      </c>
      <c r="BR22" s="19" t="s">
        <v>115</v>
      </c>
      <c r="BS22" s="26">
        <f t="shared" ref="BS22:CZ22" si="10">BS20/BS8*100</f>
        <v>25</v>
      </c>
      <c r="BT22" s="26">
        <f t="shared" si="10"/>
        <v>6.6914498141263934</v>
      </c>
      <c r="BU22" s="19" t="s">
        <v>115</v>
      </c>
      <c r="BV22" s="26">
        <f t="shared" si="10"/>
        <v>12.5</v>
      </c>
      <c r="BW22" s="26">
        <f t="shared" si="10"/>
        <v>1.25</v>
      </c>
      <c r="BX22" s="26">
        <f t="shared" si="10"/>
        <v>46.666666666666664</v>
      </c>
      <c r="BY22" s="26">
        <f t="shared" si="10"/>
        <v>14.795918367346939</v>
      </c>
      <c r="BZ22" s="26">
        <f t="shared" si="10"/>
        <v>15.384615384615385</v>
      </c>
      <c r="CA22" s="19" t="s">
        <v>115</v>
      </c>
      <c r="CB22" s="19" t="s">
        <v>115</v>
      </c>
      <c r="CC22" s="19" t="s">
        <v>115</v>
      </c>
      <c r="CD22" s="19" t="s">
        <v>115</v>
      </c>
      <c r="CE22" s="19" t="s">
        <v>115</v>
      </c>
      <c r="CF22" s="19" t="s">
        <v>115</v>
      </c>
      <c r="CG22" s="19" t="s">
        <v>115</v>
      </c>
      <c r="CH22" s="19" t="s">
        <v>115</v>
      </c>
      <c r="CI22" s="26">
        <f t="shared" si="10"/>
        <v>3.3333333333333335</v>
      </c>
      <c r="CJ22" s="19" t="s">
        <v>115</v>
      </c>
      <c r="CK22" s="19" t="s">
        <v>115</v>
      </c>
      <c r="CL22" s="19" t="s">
        <v>115</v>
      </c>
      <c r="CM22" s="19" t="s">
        <v>115</v>
      </c>
      <c r="CN22" s="19" t="s">
        <v>115</v>
      </c>
      <c r="CO22" s="26">
        <f t="shared" si="10"/>
        <v>30</v>
      </c>
      <c r="CP22" s="26">
        <f t="shared" si="10"/>
        <v>31.147540983606557</v>
      </c>
      <c r="CQ22" s="26">
        <f t="shared" si="10"/>
        <v>44.444444444444443</v>
      </c>
      <c r="CR22" s="26">
        <f t="shared" si="10"/>
        <v>13.793103448275861</v>
      </c>
      <c r="CS22" s="26">
        <f t="shared" si="10"/>
        <v>14.468864468864471</v>
      </c>
      <c r="CT22" s="26">
        <f t="shared" si="10"/>
        <v>13.888888888888889</v>
      </c>
      <c r="CU22" s="19" t="s">
        <v>115</v>
      </c>
      <c r="CV22" s="19" t="s">
        <v>115</v>
      </c>
      <c r="CW22" s="19" t="s">
        <v>115</v>
      </c>
      <c r="CX22" s="19" t="s">
        <v>115</v>
      </c>
      <c r="CY22" s="19" t="s">
        <v>115</v>
      </c>
      <c r="CZ22" s="26">
        <f t="shared" si="10"/>
        <v>1.2195121951219512</v>
      </c>
      <c r="DA22" s="19" t="s">
        <v>115</v>
      </c>
      <c r="DB22" s="19" t="s">
        <v>115</v>
      </c>
      <c r="DC22" s="27" t="s">
        <v>115</v>
      </c>
    </row>
    <row r="23" spans="2:107" x14ac:dyDescent="0.15">
      <c r="B23" s="36" t="s">
        <v>120</v>
      </c>
      <c r="C23" s="35"/>
      <c r="D23" s="21">
        <f t="shared" si="2"/>
        <v>414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3</v>
      </c>
      <c r="AN23" s="22">
        <v>0</v>
      </c>
      <c r="AO23" s="22">
        <v>0</v>
      </c>
      <c r="AP23" s="22">
        <v>3</v>
      </c>
      <c r="AQ23" s="22">
        <v>0</v>
      </c>
      <c r="AR23" s="22">
        <v>0</v>
      </c>
      <c r="AS23" s="22">
        <v>0</v>
      </c>
      <c r="AT23" s="22">
        <v>0</v>
      </c>
      <c r="AU23" s="22">
        <v>12</v>
      </c>
      <c r="AV23" s="22">
        <v>6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99</v>
      </c>
      <c r="BU23" s="22">
        <v>0</v>
      </c>
      <c r="BV23" s="22">
        <v>0</v>
      </c>
      <c r="BW23" s="22">
        <v>0</v>
      </c>
      <c r="BX23" s="22">
        <v>0</v>
      </c>
      <c r="BY23" s="22">
        <v>60</v>
      </c>
      <c r="BZ23" s="22">
        <v>0</v>
      </c>
      <c r="CA23" s="22">
        <v>0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0</v>
      </c>
      <c r="CH23" s="22">
        <v>3</v>
      </c>
      <c r="CI23" s="22">
        <v>3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21</v>
      </c>
      <c r="CP23" s="22">
        <v>18</v>
      </c>
      <c r="CQ23" s="22">
        <v>0</v>
      </c>
      <c r="CR23" s="22">
        <v>15</v>
      </c>
      <c r="CS23" s="22">
        <v>156</v>
      </c>
      <c r="CT23" s="22">
        <v>12</v>
      </c>
      <c r="CU23" s="22">
        <v>0</v>
      </c>
      <c r="CV23" s="22">
        <v>0</v>
      </c>
      <c r="CW23" s="22">
        <v>0</v>
      </c>
      <c r="CX23" s="22">
        <v>0</v>
      </c>
      <c r="CY23" s="22">
        <v>0</v>
      </c>
      <c r="CZ23" s="22">
        <v>0</v>
      </c>
      <c r="DA23" s="22">
        <v>3</v>
      </c>
      <c r="DB23" s="22">
        <v>0</v>
      </c>
      <c r="DC23" s="23">
        <v>0</v>
      </c>
    </row>
    <row r="24" spans="2:107" x14ac:dyDescent="0.15">
      <c r="B24" s="36"/>
      <c r="C24" s="35"/>
      <c r="D24" s="13" t="s">
        <v>111</v>
      </c>
      <c r="E24" s="15" t="s">
        <v>112</v>
      </c>
      <c r="F24" s="15" t="s">
        <v>112</v>
      </c>
      <c r="G24" s="15" t="s">
        <v>112</v>
      </c>
      <c r="H24" s="15" t="s">
        <v>112</v>
      </c>
      <c r="I24" s="15" t="s">
        <v>112</v>
      </c>
      <c r="J24" s="15" t="s">
        <v>112</v>
      </c>
      <c r="K24" s="15" t="s">
        <v>112</v>
      </c>
      <c r="L24" s="15" t="s">
        <v>112</v>
      </c>
      <c r="M24" s="15" t="s">
        <v>112</v>
      </c>
      <c r="N24" s="15" t="s">
        <v>112</v>
      </c>
      <c r="O24" s="15" t="s">
        <v>112</v>
      </c>
      <c r="P24" s="15" t="s">
        <v>112</v>
      </c>
      <c r="Q24" s="15" t="s">
        <v>112</v>
      </c>
      <c r="R24" s="15" t="s">
        <v>112</v>
      </c>
      <c r="S24" s="15" t="s">
        <v>112</v>
      </c>
      <c r="T24" s="15" t="s">
        <v>112</v>
      </c>
      <c r="U24" s="15" t="s">
        <v>112</v>
      </c>
      <c r="V24" s="15" t="s">
        <v>112</v>
      </c>
      <c r="W24" s="15" t="s">
        <v>112</v>
      </c>
      <c r="X24" s="15" t="s">
        <v>112</v>
      </c>
      <c r="Y24" s="15" t="s">
        <v>112</v>
      </c>
      <c r="Z24" s="15" t="s">
        <v>112</v>
      </c>
      <c r="AA24" s="15" t="s">
        <v>112</v>
      </c>
      <c r="AB24" s="15" t="s">
        <v>112</v>
      </c>
      <c r="AC24" s="15" t="s">
        <v>112</v>
      </c>
      <c r="AD24" s="15" t="s">
        <v>112</v>
      </c>
      <c r="AE24" s="15" t="s">
        <v>112</v>
      </c>
      <c r="AF24" s="15" t="s">
        <v>112</v>
      </c>
      <c r="AG24" s="15" t="s">
        <v>112</v>
      </c>
      <c r="AH24" s="15" t="s">
        <v>112</v>
      </c>
      <c r="AI24" s="15" t="s">
        <v>112</v>
      </c>
      <c r="AJ24" s="15" t="s">
        <v>112</v>
      </c>
      <c r="AK24" s="15" t="s">
        <v>112</v>
      </c>
      <c r="AL24" s="15" t="s">
        <v>112</v>
      </c>
      <c r="AM24" s="14">
        <f>AM23/D23*100</f>
        <v>0.72463768115942029</v>
      </c>
      <c r="AN24" s="15" t="s">
        <v>112</v>
      </c>
      <c r="AO24" s="15" t="s">
        <v>112</v>
      </c>
      <c r="AP24" s="14">
        <f>AP23/D23*100</f>
        <v>0.72463768115942029</v>
      </c>
      <c r="AQ24" s="15" t="s">
        <v>112</v>
      </c>
      <c r="AR24" s="15" t="s">
        <v>112</v>
      </c>
      <c r="AS24" s="15" t="s">
        <v>112</v>
      </c>
      <c r="AT24" s="15" t="s">
        <v>112</v>
      </c>
      <c r="AU24" s="14">
        <f>AU23/D23*100</f>
        <v>2.8985507246376812</v>
      </c>
      <c r="AV24" s="14">
        <f>AV23/D23*100</f>
        <v>1.4492753623188406</v>
      </c>
      <c r="AW24" s="15" t="s">
        <v>112</v>
      </c>
      <c r="AX24" s="15" t="s">
        <v>112</v>
      </c>
      <c r="AY24" s="15" t="s">
        <v>112</v>
      </c>
      <c r="AZ24" s="15" t="s">
        <v>112</v>
      </c>
      <c r="BA24" s="15" t="s">
        <v>112</v>
      </c>
      <c r="BB24" s="15" t="s">
        <v>112</v>
      </c>
      <c r="BC24" s="15" t="s">
        <v>112</v>
      </c>
      <c r="BD24" s="15" t="s">
        <v>112</v>
      </c>
      <c r="BE24" s="15" t="s">
        <v>112</v>
      </c>
      <c r="BF24" s="15" t="s">
        <v>112</v>
      </c>
      <c r="BG24" s="15" t="s">
        <v>112</v>
      </c>
      <c r="BH24" s="15" t="s">
        <v>112</v>
      </c>
      <c r="BI24" s="15" t="s">
        <v>112</v>
      </c>
      <c r="BJ24" s="15" t="s">
        <v>112</v>
      </c>
      <c r="BK24" s="15" t="s">
        <v>112</v>
      </c>
      <c r="BL24" s="15" t="s">
        <v>112</v>
      </c>
      <c r="BM24" s="15" t="s">
        <v>112</v>
      </c>
      <c r="BN24" s="15" t="s">
        <v>112</v>
      </c>
      <c r="BO24" s="15" t="s">
        <v>112</v>
      </c>
      <c r="BP24" s="15" t="s">
        <v>112</v>
      </c>
      <c r="BQ24" s="15" t="s">
        <v>112</v>
      </c>
      <c r="BR24" s="15" t="s">
        <v>112</v>
      </c>
      <c r="BS24" s="15" t="s">
        <v>112</v>
      </c>
      <c r="BT24" s="14">
        <f>BT23/D23*100</f>
        <v>23.913043478260871</v>
      </c>
      <c r="BU24" s="15" t="s">
        <v>112</v>
      </c>
      <c r="BV24" s="15" t="s">
        <v>112</v>
      </c>
      <c r="BW24" s="15" t="s">
        <v>112</v>
      </c>
      <c r="BX24" s="15" t="s">
        <v>112</v>
      </c>
      <c r="BY24" s="14">
        <f>BY23/D23*100</f>
        <v>14.492753623188406</v>
      </c>
      <c r="BZ24" s="15" t="s">
        <v>112</v>
      </c>
      <c r="CA24" s="15" t="s">
        <v>112</v>
      </c>
      <c r="CB24" s="15" t="s">
        <v>112</v>
      </c>
      <c r="CC24" s="15" t="s">
        <v>112</v>
      </c>
      <c r="CD24" s="15" t="s">
        <v>112</v>
      </c>
      <c r="CE24" s="15" t="s">
        <v>112</v>
      </c>
      <c r="CF24" s="15" t="s">
        <v>112</v>
      </c>
      <c r="CG24" s="15" t="s">
        <v>112</v>
      </c>
      <c r="CH24" s="14">
        <f>CH23/D23*100</f>
        <v>0.72463768115942029</v>
      </c>
      <c r="CI24" s="14">
        <f>CI23/D23*100</f>
        <v>0.72463768115942029</v>
      </c>
      <c r="CJ24" s="15" t="s">
        <v>112</v>
      </c>
      <c r="CK24" s="15" t="s">
        <v>112</v>
      </c>
      <c r="CL24" s="15" t="s">
        <v>112</v>
      </c>
      <c r="CM24" s="15" t="s">
        <v>112</v>
      </c>
      <c r="CN24" s="15" t="s">
        <v>112</v>
      </c>
      <c r="CO24" s="14">
        <f>CO23/D23*100</f>
        <v>5.0724637681159424</v>
      </c>
      <c r="CP24" s="14">
        <f>CP23/D23*100</f>
        <v>4.3478260869565215</v>
      </c>
      <c r="CQ24" s="15" t="s">
        <v>112</v>
      </c>
      <c r="CR24" s="14">
        <f>CR23/D23*100</f>
        <v>3.6231884057971016</v>
      </c>
      <c r="CS24" s="14">
        <f>CS23/D23*100</f>
        <v>37.681159420289859</v>
      </c>
      <c r="CT24" s="14">
        <f>CT23/D23*100</f>
        <v>2.8985507246376812</v>
      </c>
      <c r="CU24" s="15" t="s">
        <v>112</v>
      </c>
      <c r="CV24" s="15" t="s">
        <v>112</v>
      </c>
      <c r="CW24" s="15" t="s">
        <v>112</v>
      </c>
      <c r="CX24" s="15" t="s">
        <v>112</v>
      </c>
      <c r="CY24" s="15" t="s">
        <v>112</v>
      </c>
      <c r="CZ24" s="15" t="s">
        <v>112</v>
      </c>
      <c r="DA24" s="14">
        <f>DA23/D23*100</f>
        <v>0.72463768115942029</v>
      </c>
      <c r="DB24" s="15" t="s">
        <v>112</v>
      </c>
      <c r="DC24" s="24" t="s">
        <v>112</v>
      </c>
    </row>
    <row r="25" spans="2:107" x14ac:dyDescent="0.15">
      <c r="B25" s="36"/>
      <c r="C25" s="35"/>
      <c r="D25" s="25">
        <f>D23/D8*100</f>
        <v>2.89490245437382</v>
      </c>
      <c r="E25" s="19" t="s">
        <v>115</v>
      </c>
      <c r="F25" s="19" t="s">
        <v>115</v>
      </c>
      <c r="G25" s="19" t="s">
        <v>115</v>
      </c>
      <c r="H25" s="19" t="s">
        <v>115</v>
      </c>
      <c r="I25" s="19" t="s">
        <v>115</v>
      </c>
      <c r="J25" s="19" t="s">
        <v>115</v>
      </c>
      <c r="K25" s="19" t="s">
        <v>115</v>
      </c>
      <c r="L25" s="19" t="s">
        <v>115</v>
      </c>
      <c r="M25" s="19" t="s">
        <v>115</v>
      </c>
      <c r="N25" s="19" t="s">
        <v>115</v>
      </c>
      <c r="O25" s="19" t="s">
        <v>115</v>
      </c>
      <c r="P25" s="19" t="s">
        <v>115</v>
      </c>
      <c r="Q25" s="19" t="s">
        <v>115</v>
      </c>
      <c r="R25" s="19" t="s">
        <v>115</v>
      </c>
      <c r="S25" s="19" t="s">
        <v>115</v>
      </c>
      <c r="T25" s="19" t="s">
        <v>115</v>
      </c>
      <c r="U25" s="19" t="s">
        <v>115</v>
      </c>
      <c r="V25" s="19" t="s">
        <v>115</v>
      </c>
      <c r="W25" s="19" t="s">
        <v>115</v>
      </c>
      <c r="X25" s="19" t="s">
        <v>115</v>
      </c>
      <c r="Y25" s="19" t="s">
        <v>115</v>
      </c>
      <c r="Z25" s="19" t="s">
        <v>115</v>
      </c>
      <c r="AA25" s="19" t="s">
        <v>115</v>
      </c>
      <c r="AB25" s="19" t="s">
        <v>115</v>
      </c>
      <c r="AC25" s="19" t="s">
        <v>115</v>
      </c>
      <c r="AD25" s="19" t="s">
        <v>115</v>
      </c>
      <c r="AE25" s="19" t="s">
        <v>115</v>
      </c>
      <c r="AF25" s="19" t="s">
        <v>115</v>
      </c>
      <c r="AG25" s="19" t="s">
        <v>115</v>
      </c>
      <c r="AH25" s="19" t="s">
        <v>115</v>
      </c>
      <c r="AI25" s="19" t="s">
        <v>115</v>
      </c>
      <c r="AJ25" s="19" t="s">
        <v>115</v>
      </c>
      <c r="AK25" s="19" t="s">
        <v>115</v>
      </c>
      <c r="AL25" s="19" t="s">
        <v>115</v>
      </c>
      <c r="AM25" s="26">
        <f t="shared" ref="AM25:AV25" si="11">AM23/AM8*100</f>
        <v>4</v>
      </c>
      <c r="AN25" s="19" t="s">
        <v>115</v>
      </c>
      <c r="AO25" s="19" t="s">
        <v>115</v>
      </c>
      <c r="AP25" s="26">
        <f t="shared" si="11"/>
        <v>14.285714285714285</v>
      </c>
      <c r="AQ25" s="19" t="s">
        <v>115</v>
      </c>
      <c r="AR25" s="19" t="s">
        <v>115</v>
      </c>
      <c r="AS25" s="19" t="s">
        <v>115</v>
      </c>
      <c r="AT25" s="19" t="s">
        <v>115</v>
      </c>
      <c r="AU25" s="26">
        <f t="shared" si="11"/>
        <v>0.23501762632197415</v>
      </c>
      <c r="AV25" s="26">
        <f t="shared" si="11"/>
        <v>0.86956521739130432</v>
      </c>
      <c r="AW25" s="19" t="s">
        <v>115</v>
      </c>
      <c r="AX25" s="19" t="s">
        <v>115</v>
      </c>
      <c r="AY25" s="19" t="s">
        <v>115</v>
      </c>
      <c r="AZ25" s="19" t="s">
        <v>115</v>
      </c>
      <c r="BA25" s="19" t="s">
        <v>115</v>
      </c>
      <c r="BB25" s="19" t="s">
        <v>115</v>
      </c>
      <c r="BC25" s="19" t="s">
        <v>115</v>
      </c>
      <c r="BD25" s="19" t="s">
        <v>115</v>
      </c>
      <c r="BE25" s="19" t="s">
        <v>115</v>
      </c>
      <c r="BF25" s="19" t="s">
        <v>115</v>
      </c>
      <c r="BG25" s="19" t="s">
        <v>115</v>
      </c>
      <c r="BH25" s="19" t="s">
        <v>115</v>
      </c>
      <c r="BI25" s="19" t="s">
        <v>115</v>
      </c>
      <c r="BJ25" s="19" t="s">
        <v>115</v>
      </c>
      <c r="BK25" s="19" t="s">
        <v>115</v>
      </c>
      <c r="BL25" s="19" t="s">
        <v>115</v>
      </c>
      <c r="BM25" s="19" t="s">
        <v>115</v>
      </c>
      <c r="BN25" s="19" t="s">
        <v>115</v>
      </c>
      <c r="BO25" s="19" t="s">
        <v>115</v>
      </c>
      <c r="BP25" s="19" t="s">
        <v>115</v>
      </c>
      <c r="BQ25" s="19" t="s">
        <v>115</v>
      </c>
      <c r="BR25" s="19" t="s">
        <v>115</v>
      </c>
      <c r="BS25" s="19" t="s">
        <v>115</v>
      </c>
      <c r="BT25" s="26">
        <f t="shared" ref="BT25:DA25" si="12">BT23/BT8*100</f>
        <v>12.267657992565056</v>
      </c>
      <c r="BU25" s="19" t="s">
        <v>115</v>
      </c>
      <c r="BV25" s="19" t="s">
        <v>115</v>
      </c>
      <c r="BW25" s="19" t="s">
        <v>115</v>
      </c>
      <c r="BX25" s="19" t="s">
        <v>115</v>
      </c>
      <c r="BY25" s="26">
        <f t="shared" si="12"/>
        <v>10.204081632653061</v>
      </c>
      <c r="BZ25" s="19" t="s">
        <v>115</v>
      </c>
      <c r="CA25" s="19" t="s">
        <v>115</v>
      </c>
      <c r="CB25" s="19" t="s">
        <v>115</v>
      </c>
      <c r="CC25" s="19" t="s">
        <v>115</v>
      </c>
      <c r="CD25" s="19" t="s">
        <v>115</v>
      </c>
      <c r="CE25" s="19" t="s">
        <v>115</v>
      </c>
      <c r="CF25" s="19" t="s">
        <v>115</v>
      </c>
      <c r="CG25" s="19" t="s">
        <v>115</v>
      </c>
      <c r="CH25" s="26">
        <f t="shared" si="12"/>
        <v>0.92592592592592582</v>
      </c>
      <c r="CI25" s="26">
        <f t="shared" si="12"/>
        <v>1.1111111111111112</v>
      </c>
      <c r="CJ25" s="19" t="s">
        <v>115</v>
      </c>
      <c r="CK25" s="19" t="s">
        <v>115</v>
      </c>
      <c r="CL25" s="19" t="s">
        <v>115</v>
      </c>
      <c r="CM25" s="19" t="s">
        <v>115</v>
      </c>
      <c r="CN25" s="19" t="s">
        <v>115</v>
      </c>
      <c r="CO25" s="26">
        <f t="shared" si="12"/>
        <v>8.75</v>
      </c>
      <c r="CP25" s="26">
        <f t="shared" si="12"/>
        <v>9.8360655737704921</v>
      </c>
      <c r="CQ25" s="19" t="s">
        <v>115</v>
      </c>
      <c r="CR25" s="26">
        <f t="shared" si="12"/>
        <v>17.241379310344829</v>
      </c>
      <c r="CS25" s="26">
        <f t="shared" si="12"/>
        <v>9.5238095238095237</v>
      </c>
      <c r="CT25" s="26">
        <f t="shared" si="12"/>
        <v>11.111111111111111</v>
      </c>
      <c r="CU25" s="19" t="s">
        <v>115</v>
      </c>
      <c r="CV25" s="19" t="s">
        <v>115</v>
      </c>
      <c r="CW25" s="19" t="s">
        <v>115</v>
      </c>
      <c r="CX25" s="19" t="s">
        <v>115</v>
      </c>
      <c r="CY25" s="19" t="s">
        <v>115</v>
      </c>
      <c r="CZ25" s="19" t="s">
        <v>115</v>
      </c>
      <c r="DA25" s="26">
        <f t="shared" si="12"/>
        <v>2.1739130434782608</v>
      </c>
      <c r="DB25" s="19" t="s">
        <v>115</v>
      </c>
      <c r="DC25" s="27" t="s">
        <v>115</v>
      </c>
    </row>
    <row r="26" spans="2:107" x14ac:dyDescent="0.15">
      <c r="B26" s="36" t="s">
        <v>121</v>
      </c>
      <c r="C26" s="35"/>
      <c r="D26" s="21">
        <f t="shared" si="2"/>
        <v>684</v>
      </c>
      <c r="E26" s="22">
        <v>0</v>
      </c>
      <c r="F26" s="22">
        <v>0</v>
      </c>
      <c r="G26" s="22">
        <v>3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12</v>
      </c>
      <c r="AN26" s="22">
        <v>24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87</v>
      </c>
      <c r="AV26" s="22">
        <v>189</v>
      </c>
      <c r="AW26" s="22">
        <v>0</v>
      </c>
      <c r="AX26" s="22">
        <v>0</v>
      </c>
      <c r="AY26" s="22">
        <v>6</v>
      </c>
      <c r="AZ26" s="22">
        <v>0</v>
      </c>
      <c r="BA26" s="22">
        <v>0</v>
      </c>
      <c r="BB26" s="22">
        <v>6</v>
      </c>
      <c r="BC26" s="22">
        <v>9</v>
      </c>
      <c r="BD26" s="22">
        <v>0</v>
      </c>
      <c r="BE26" s="22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3</v>
      </c>
      <c r="BT26" s="22">
        <v>144</v>
      </c>
      <c r="BU26" s="22">
        <v>0</v>
      </c>
      <c r="BV26" s="22">
        <v>9</v>
      </c>
      <c r="BW26" s="22">
        <v>0</v>
      </c>
      <c r="BX26" s="22">
        <v>3</v>
      </c>
      <c r="BY26" s="22">
        <v>18</v>
      </c>
      <c r="BZ26" s="22">
        <v>9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3</v>
      </c>
      <c r="CH26" s="22">
        <v>0</v>
      </c>
      <c r="CI26" s="22">
        <v>3</v>
      </c>
      <c r="CJ26" s="22">
        <v>0</v>
      </c>
      <c r="CK26" s="22">
        <v>0</v>
      </c>
      <c r="CL26" s="22">
        <v>0</v>
      </c>
      <c r="CM26" s="22">
        <v>0</v>
      </c>
      <c r="CN26" s="22">
        <v>0</v>
      </c>
      <c r="CO26" s="22">
        <v>12</v>
      </c>
      <c r="CP26" s="22">
        <v>9</v>
      </c>
      <c r="CQ26" s="22">
        <v>0</v>
      </c>
      <c r="CR26" s="22">
        <v>6</v>
      </c>
      <c r="CS26" s="22">
        <v>114</v>
      </c>
      <c r="CT26" s="22">
        <v>6</v>
      </c>
      <c r="CU26" s="22">
        <v>0</v>
      </c>
      <c r="CV26" s="22">
        <v>0</v>
      </c>
      <c r="CW26" s="22">
        <v>3</v>
      </c>
      <c r="CX26" s="22">
        <v>0</v>
      </c>
      <c r="CY26" s="22">
        <v>0</v>
      </c>
      <c r="CZ26" s="22">
        <v>0</v>
      </c>
      <c r="DA26" s="22">
        <v>3</v>
      </c>
      <c r="DB26" s="22">
        <v>0</v>
      </c>
      <c r="DC26" s="23">
        <v>0</v>
      </c>
    </row>
    <row r="27" spans="2:107" x14ac:dyDescent="0.15">
      <c r="B27" s="36"/>
      <c r="C27" s="35"/>
      <c r="D27" s="13" t="s">
        <v>111</v>
      </c>
      <c r="E27" s="15" t="s">
        <v>112</v>
      </c>
      <c r="F27" s="15" t="s">
        <v>112</v>
      </c>
      <c r="G27" s="14">
        <f>G26/D26*100</f>
        <v>0.43859649122807015</v>
      </c>
      <c r="H27" s="15" t="s">
        <v>112</v>
      </c>
      <c r="I27" s="15" t="s">
        <v>112</v>
      </c>
      <c r="J27" s="15" t="s">
        <v>112</v>
      </c>
      <c r="K27" s="15" t="s">
        <v>112</v>
      </c>
      <c r="L27" s="15" t="s">
        <v>112</v>
      </c>
      <c r="M27" s="15" t="s">
        <v>112</v>
      </c>
      <c r="N27" s="15" t="s">
        <v>112</v>
      </c>
      <c r="O27" s="15" t="s">
        <v>112</v>
      </c>
      <c r="P27" s="15" t="s">
        <v>112</v>
      </c>
      <c r="Q27" s="15" t="s">
        <v>112</v>
      </c>
      <c r="R27" s="15" t="s">
        <v>112</v>
      </c>
      <c r="S27" s="15" t="s">
        <v>112</v>
      </c>
      <c r="T27" s="14">
        <f>T26/D26*100</f>
        <v>0.43859649122807015</v>
      </c>
      <c r="U27" s="15" t="s">
        <v>112</v>
      </c>
      <c r="V27" s="15" t="s">
        <v>112</v>
      </c>
      <c r="W27" s="15" t="s">
        <v>112</v>
      </c>
      <c r="X27" s="15" t="s">
        <v>112</v>
      </c>
      <c r="Y27" s="15" t="s">
        <v>112</v>
      </c>
      <c r="Z27" s="15" t="s">
        <v>112</v>
      </c>
      <c r="AA27" s="15" t="s">
        <v>112</v>
      </c>
      <c r="AB27" s="15" t="s">
        <v>112</v>
      </c>
      <c r="AC27" s="15" t="s">
        <v>112</v>
      </c>
      <c r="AD27" s="15" t="s">
        <v>112</v>
      </c>
      <c r="AE27" s="15" t="s">
        <v>112</v>
      </c>
      <c r="AF27" s="15" t="s">
        <v>112</v>
      </c>
      <c r="AG27" s="15" t="s">
        <v>112</v>
      </c>
      <c r="AH27" s="15" t="s">
        <v>112</v>
      </c>
      <c r="AI27" s="15" t="s">
        <v>112</v>
      </c>
      <c r="AJ27" s="15" t="s">
        <v>112</v>
      </c>
      <c r="AK27" s="15" t="s">
        <v>112</v>
      </c>
      <c r="AL27" s="15" t="s">
        <v>112</v>
      </c>
      <c r="AM27" s="14">
        <f>AM26/D26*100</f>
        <v>1.7543859649122806</v>
      </c>
      <c r="AN27" s="14">
        <f>AN26/D26*100</f>
        <v>3.5087719298245612</v>
      </c>
      <c r="AO27" s="15" t="s">
        <v>112</v>
      </c>
      <c r="AP27" s="15" t="s">
        <v>112</v>
      </c>
      <c r="AQ27" s="15" t="s">
        <v>112</v>
      </c>
      <c r="AR27" s="15" t="s">
        <v>112</v>
      </c>
      <c r="AS27" s="15" t="s">
        <v>112</v>
      </c>
      <c r="AT27" s="15" t="s">
        <v>112</v>
      </c>
      <c r="AU27" s="14">
        <f>AU26/D26*100</f>
        <v>12.719298245614036</v>
      </c>
      <c r="AV27" s="14">
        <f>AV26/D26*100</f>
        <v>27.631578947368425</v>
      </c>
      <c r="AW27" s="15" t="s">
        <v>112</v>
      </c>
      <c r="AX27" s="15" t="s">
        <v>112</v>
      </c>
      <c r="AY27" s="14">
        <f>AY26/D26*100</f>
        <v>0.8771929824561403</v>
      </c>
      <c r="AZ27" s="15" t="s">
        <v>112</v>
      </c>
      <c r="BA27" s="15" t="s">
        <v>112</v>
      </c>
      <c r="BB27" s="14">
        <f>BB26/D26*100</f>
        <v>0.8771929824561403</v>
      </c>
      <c r="BC27" s="14">
        <f>BC26/D26*100</f>
        <v>1.3157894736842104</v>
      </c>
      <c r="BD27" s="15" t="s">
        <v>112</v>
      </c>
      <c r="BE27" s="15" t="s">
        <v>112</v>
      </c>
      <c r="BF27" s="15" t="s">
        <v>112</v>
      </c>
      <c r="BG27" s="15" t="s">
        <v>112</v>
      </c>
      <c r="BH27" s="15" t="s">
        <v>112</v>
      </c>
      <c r="BI27" s="15" t="s">
        <v>112</v>
      </c>
      <c r="BJ27" s="15" t="s">
        <v>112</v>
      </c>
      <c r="BK27" s="15" t="s">
        <v>112</v>
      </c>
      <c r="BL27" s="15" t="s">
        <v>112</v>
      </c>
      <c r="BM27" s="15" t="s">
        <v>112</v>
      </c>
      <c r="BN27" s="15" t="s">
        <v>112</v>
      </c>
      <c r="BO27" s="15" t="s">
        <v>112</v>
      </c>
      <c r="BP27" s="15" t="s">
        <v>112</v>
      </c>
      <c r="BQ27" s="15" t="s">
        <v>112</v>
      </c>
      <c r="BR27" s="15" t="s">
        <v>112</v>
      </c>
      <c r="BS27" s="14">
        <f>BS26/D26*100</f>
        <v>0.43859649122807015</v>
      </c>
      <c r="BT27" s="14">
        <f>BT26/D26*100</f>
        <v>21.052631578947366</v>
      </c>
      <c r="BU27" s="15" t="s">
        <v>112</v>
      </c>
      <c r="BV27" s="14">
        <f>BV26/D26*100</f>
        <v>1.3157894736842104</v>
      </c>
      <c r="BW27" s="15" t="s">
        <v>112</v>
      </c>
      <c r="BX27" s="14">
        <f>BX26/D26*100</f>
        <v>0.43859649122807015</v>
      </c>
      <c r="BY27" s="14">
        <f>BY26/D26*100</f>
        <v>2.6315789473684208</v>
      </c>
      <c r="BZ27" s="14">
        <f>BZ26/D26*100</f>
        <v>1.3157894736842104</v>
      </c>
      <c r="CA27" s="15" t="s">
        <v>112</v>
      </c>
      <c r="CB27" s="15" t="s">
        <v>112</v>
      </c>
      <c r="CC27" s="15" t="s">
        <v>112</v>
      </c>
      <c r="CD27" s="15" t="s">
        <v>112</v>
      </c>
      <c r="CE27" s="15" t="s">
        <v>112</v>
      </c>
      <c r="CF27" s="15" t="s">
        <v>112</v>
      </c>
      <c r="CG27" s="14">
        <f>CG26/D26*100</f>
        <v>0.43859649122807015</v>
      </c>
      <c r="CH27" s="15" t="s">
        <v>112</v>
      </c>
      <c r="CI27" s="14">
        <f>CI26/D26*100</f>
        <v>0.43859649122807015</v>
      </c>
      <c r="CJ27" s="15" t="s">
        <v>112</v>
      </c>
      <c r="CK27" s="15" t="s">
        <v>112</v>
      </c>
      <c r="CL27" s="15" t="s">
        <v>112</v>
      </c>
      <c r="CM27" s="15" t="s">
        <v>112</v>
      </c>
      <c r="CN27" s="15" t="s">
        <v>112</v>
      </c>
      <c r="CO27" s="14">
        <f>CO26/D26*100</f>
        <v>1.7543859649122806</v>
      </c>
      <c r="CP27" s="14">
        <f>CP26/D26*100</f>
        <v>1.3157894736842104</v>
      </c>
      <c r="CQ27" s="15" t="s">
        <v>112</v>
      </c>
      <c r="CR27" s="14">
        <f>CR26/D26*100</f>
        <v>0.8771929824561403</v>
      </c>
      <c r="CS27" s="14">
        <f>CS26/D26*100</f>
        <v>16.666666666666664</v>
      </c>
      <c r="CT27" s="14">
        <f>CT26/D26*100</f>
        <v>0.8771929824561403</v>
      </c>
      <c r="CU27" s="15" t="s">
        <v>112</v>
      </c>
      <c r="CV27" s="15" t="s">
        <v>112</v>
      </c>
      <c r="CW27" s="14">
        <f>CW26/D26*100</f>
        <v>0.43859649122807015</v>
      </c>
      <c r="CX27" s="15" t="s">
        <v>112</v>
      </c>
      <c r="CY27" s="15" t="s">
        <v>112</v>
      </c>
      <c r="CZ27" s="15" t="s">
        <v>112</v>
      </c>
      <c r="DA27" s="14">
        <f>DA26/D26*100</f>
        <v>0.43859649122807015</v>
      </c>
      <c r="DB27" s="15" t="s">
        <v>112</v>
      </c>
      <c r="DC27" s="24" t="s">
        <v>112</v>
      </c>
    </row>
    <row r="28" spans="2:107" x14ac:dyDescent="0.15">
      <c r="B28" s="36"/>
      <c r="C28" s="35"/>
      <c r="D28" s="25">
        <f>D26/D8*100</f>
        <v>4.782882315921964</v>
      </c>
      <c r="E28" s="19" t="s">
        <v>115</v>
      </c>
      <c r="F28" s="19" t="s">
        <v>115</v>
      </c>
      <c r="G28" s="26">
        <f t="shared" ref="G28:BC28" si="13">G26/G8*100</f>
        <v>20</v>
      </c>
      <c r="H28" s="19" t="s">
        <v>115</v>
      </c>
      <c r="I28" s="19" t="s">
        <v>115</v>
      </c>
      <c r="J28" s="19" t="s">
        <v>115</v>
      </c>
      <c r="K28" s="19" t="s">
        <v>115</v>
      </c>
      <c r="L28" s="19" t="s">
        <v>115</v>
      </c>
      <c r="M28" s="19" t="s">
        <v>115</v>
      </c>
      <c r="N28" s="19" t="s">
        <v>115</v>
      </c>
      <c r="O28" s="19" t="s">
        <v>115</v>
      </c>
      <c r="P28" s="19" t="s">
        <v>115</v>
      </c>
      <c r="Q28" s="19" t="s">
        <v>115</v>
      </c>
      <c r="R28" s="19" t="s">
        <v>115</v>
      </c>
      <c r="S28" s="19" t="s">
        <v>115</v>
      </c>
      <c r="T28" s="26">
        <f t="shared" si="13"/>
        <v>50</v>
      </c>
      <c r="U28" s="19" t="s">
        <v>115</v>
      </c>
      <c r="V28" s="19" t="s">
        <v>115</v>
      </c>
      <c r="W28" s="19" t="s">
        <v>115</v>
      </c>
      <c r="X28" s="19" t="s">
        <v>115</v>
      </c>
      <c r="Y28" s="19" t="s">
        <v>115</v>
      </c>
      <c r="Z28" s="19" t="s">
        <v>115</v>
      </c>
      <c r="AA28" s="19" t="s">
        <v>115</v>
      </c>
      <c r="AB28" s="19" t="s">
        <v>115</v>
      </c>
      <c r="AC28" s="19" t="s">
        <v>115</v>
      </c>
      <c r="AD28" s="19" t="s">
        <v>115</v>
      </c>
      <c r="AE28" s="19" t="s">
        <v>115</v>
      </c>
      <c r="AF28" s="19" t="s">
        <v>115</v>
      </c>
      <c r="AG28" s="19" t="s">
        <v>115</v>
      </c>
      <c r="AH28" s="19" t="s">
        <v>115</v>
      </c>
      <c r="AI28" s="19" t="s">
        <v>115</v>
      </c>
      <c r="AJ28" s="19" t="s">
        <v>115</v>
      </c>
      <c r="AK28" s="19" t="s">
        <v>115</v>
      </c>
      <c r="AL28" s="19" t="s">
        <v>115</v>
      </c>
      <c r="AM28" s="26">
        <f t="shared" si="13"/>
        <v>16</v>
      </c>
      <c r="AN28" s="26">
        <f t="shared" si="13"/>
        <v>25.806451612903224</v>
      </c>
      <c r="AO28" s="19" t="s">
        <v>115</v>
      </c>
      <c r="AP28" s="19" t="s">
        <v>115</v>
      </c>
      <c r="AQ28" s="19" t="s">
        <v>115</v>
      </c>
      <c r="AR28" s="19" t="s">
        <v>115</v>
      </c>
      <c r="AS28" s="19" t="s">
        <v>115</v>
      </c>
      <c r="AT28" s="19" t="s">
        <v>115</v>
      </c>
      <c r="AU28" s="26">
        <f t="shared" si="13"/>
        <v>1.7038777908343123</v>
      </c>
      <c r="AV28" s="26">
        <f t="shared" si="13"/>
        <v>27.391304347826086</v>
      </c>
      <c r="AW28" s="19" t="s">
        <v>115</v>
      </c>
      <c r="AX28" s="19" t="s">
        <v>115</v>
      </c>
      <c r="AY28" s="26">
        <f t="shared" si="13"/>
        <v>50</v>
      </c>
      <c r="AZ28" s="19" t="s">
        <v>115</v>
      </c>
      <c r="BA28" s="19" t="s">
        <v>115</v>
      </c>
      <c r="BB28" s="26">
        <f t="shared" si="13"/>
        <v>13.333333333333334</v>
      </c>
      <c r="BC28" s="26">
        <f t="shared" si="13"/>
        <v>2.0408163265306123</v>
      </c>
      <c r="BD28" s="19" t="s">
        <v>115</v>
      </c>
      <c r="BE28" s="19" t="s">
        <v>115</v>
      </c>
      <c r="BF28" s="19" t="s">
        <v>115</v>
      </c>
      <c r="BG28" s="19" t="s">
        <v>115</v>
      </c>
      <c r="BH28" s="19" t="s">
        <v>115</v>
      </c>
      <c r="BI28" s="19" t="s">
        <v>115</v>
      </c>
      <c r="BJ28" s="19" t="s">
        <v>115</v>
      </c>
      <c r="BK28" s="19" t="s">
        <v>115</v>
      </c>
      <c r="BL28" s="19" t="s">
        <v>115</v>
      </c>
      <c r="BM28" s="19" t="s">
        <v>115</v>
      </c>
      <c r="BN28" s="19" t="s">
        <v>115</v>
      </c>
      <c r="BO28" s="19" t="s">
        <v>115</v>
      </c>
      <c r="BP28" s="19" t="s">
        <v>115</v>
      </c>
      <c r="BQ28" s="19" t="s">
        <v>115</v>
      </c>
      <c r="BR28" s="19" t="s">
        <v>115</v>
      </c>
      <c r="BS28" s="26">
        <f t="shared" ref="BS28:DA28" si="14">BS26/BS8*100</f>
        <v>25</v>
      </c>
      <c r="BT28" s="26">
        <f t="shared" si="14"/>
        <v>17.843866171003718</v>
      </c>
      <c r="BU28" s="19" t="s">
        <v>115</v>
      </c>
      <c r="BV28" s="26">
        <f t="shared" si="14"/>
        <v>12.5</v>
      </c>
      <c r="BW28" s="19" t="s">
        <v>115</v>
      </c>
      <c r="BX28" s="26">
        <f t="shared" si="14"/>
        <v>6.666666666666667</v>
      </c>
      <c r="BY28" s="26">
        <f t="shared" si="14"/>
        <v>3.0612244897959182</v>
      </c>
      <c r="BZ28" s="26">
        <f t="shared" si="14"/>
        <v>7.6923076923076925</v>
      </c>
      <c r="CA28" s="19" t="s">
        <v>115</v>
      </c>
      <c r="CB28" s="19" t="s">
        <v>115</v>
      </c>
      <c r="CC28" s="19" t="s">
        <v>115</v>
      </c>
      <c r="CD28" s="19" t="s">
        <v>115</v>
      </c>
      <c r="CE28" s="19" t="s">
        <v>115</v>
      </c>
      <c r="CF28" s="19" t="s">
        <v>115</v>
      </c>
      <c r="CG28" s="26">
        <f t="shared" si="14"/>
        <v>0.33898305084745761</v>
      </c>
      <c r="CH28" s="19" t="s">
        <v>115</v>
      </c>
      <c r="CI28" s="26">
        <f t="shared" si="14"/>
        <v>1.1111111111111112</v>
      </c>
      <c r="CJ28" s="19" t="s">
        <v>115</v>
      </c>
      <c r="CK28" s="19" t="s">
        <v>115</v>
      </c>
      <c r="CL28" s="19" t="s">
        <v>115</v>
      </c>
      <c r="CM28" s="19" t="s">
        <v>115</v>
      </c>
      <c r="CN28" s="19" t="s">
        <v>115</v>
      </c>
      <c r="CO28" s="26">
        <f t="shared" si="14"/>
        <v>5</v>
      </c>
      <c r="CP28" s="26">
        <f t="shared" si="14"/>
        <v>4.918032786885246</v>
      </c>
      <c r="CQ28" s="19" t="s">
        <v>115</v>
      </c>
      <c r="CR28" s="26">
        <f t="shared" si="14"/>
        <v>6.8965517241379306</v>
      </c>
      <c r="CS28" s="26">
        <f t="shared" si="14"/>
        <v>6.9597069597069599</v>
      </c>
      <c r="CT28" s="26">
        <f t="shared" si="14"/>
        <v>5.5555555555555554</v>
      </c>
      <c r="CU28" s="19" t="s">
        <v>115</v>
      </c>
      <c r="CV28" s="19" t="s">
        <v>115</v>
      </c>
      <c r="CW28" s="26">
        <f t="shared" si="14"/>
        <v>20</v>
      </c>
      <c r="CX28" s="19" t="s">
        <v>115</v>
      </c>
      <c r="CY28" s="19" t="s">
        <v>115</v>
      </c>
      <c r="CZ28" s="19" t="s">
        <v>115</v>
      </c>
      <c r="DA28" s="26">
        <f t="shared" si="14"/>
        <v>2.1739130434782608</v>
      </c>
      <c r="DB28" s="19" t="s">
        <v>115</v>
      </c>
      <c r="DC28" s="27" t="s">
        <v>115</v>
      </c>
    </row>
    <row r="29" spans="2:107" x14ac:dyDescent="0.15">
      <c r="B29" s="34" t="s">
        <v>122</v>
      </c>
      <c r="C29" s="35"/>
      <c r="D29" s="21">
        <f t="shared" si="2"/>
        <v>1596</v>
      </c>
      <c r="E29" s="22">
        <v>0</v>
      </c>
      <c r="F29" s="22">
        <v>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12</v>
      </c>
      <c r="O29" s="22">
        <v>0</v>
      </c>
      <c r="P29" s="22">
        <v>0</v>
      </c>
      <c r="Q29" s="22">
        <v>0</v>
      </c>
      <c r="R29" s="22">
        <v>3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3</v>
      </c>
      <c r="AB29" s="22">
        <v>0</v>
      </c>
      <c r="AC29" s="22">
        <v>0</v>
      </c>
      <c r="AD29" s="22">
        <v>0</v>
      </c>
      <c r="AE29" s="22">
        <v>0</v>
      </c>
      <c r="AF29" s="22">
        <v>3</v>
      </c>
      <c r="AG29" s="22">
        <v>0</v>
      </c>
      <c r="AH29" s="22">
        <v>0</v>
      </c>
      <c r="AI29" s="22">
        <v>18</v>
      </c>
      <c r="AJ29" s="22">
        <v>0</v>
      </c>
      <c r="AK29" s="22">
        <v>0</v>
      </c>
      <c r="AL29" s="22">
        <v>0</v>
      </c>
      <c r="AM29" s="22">
        <v>45</v>
      </c>
      <c r="AN29" s="22">
        <v>39</v>
      </c>
      <c r="AO29" s="22">
        <v>0</v>
      </c>
      <c r="AP29" s="22">
        <v>9</v>
      </c>
      <c r="AQ29" s="22">
        <v>0</v>
      </c>
      <c r="AR29" s="22">
        <v>0</v>
      </c>
      <c r="AS29" s="22">
        <v>0</v>
      </c>
      <c r="AT29" s="22">
        <v>6</v>
      </c>
      <c r="AU29" s="22">
        <v>369</v>
      </c>
      <c r="AV29" s="22">
        <v>288</v>
      </c>
      <c r="AW29" s="22">
        <v>0</v>
      </c>
      <c r="AX29" s="22">
        <v>33</v>
      </c>
      <c r="AY29" s="22">
        <v>0</v>
      </c>
      <c r="AZ29" s="22">
        <v>0</v>
      </c>
      <c r="BA29" s="22">
        <v>3</v>
      </c>
      <c r="BB29" s="22">
        <v>18</v>
      </c>
      <c r="BC29" s="22">
        <v>9</v>
      </c>
      <c r="BD29" s="22">
        <v>0</v>
      </c>
      <c r="BE29" s="22">
        <v>3</v>
      </c>
      <c r="BF29" s="22">
        <v>0</v>
      </c>
      <c r="BG29" s="22">
        <v>0</v>
      </c>
      <c r="BH29" s="22">
        <v>0</v>
      </c>
      <c r="BI29" s="22">
        <v>3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6</v>
      </c>
      <c r="BT29" s="22">
        <v>216</v>
      </c>
      <c r="BU29" s="22">
        <v>0</v>
      </c>
      <c r="BV29" s="22">
        <v>9</v>
      </c>
      <c r="BW29" s="22">
        <v>0</v>
      </c>
      <c r="BX29" s="22">
        <v>18</v>
      </c>
      <c r="BY29" s="22">
        <v>39</v>
      </c>
      <c r="BZ29" s="22">
        <v>33</v>
      </c>
      <c r="CA29" s="22">
        <v>0</v>
      </c>
      <c r="CB29" s="22">
        <v>0</v>
      </c>
      <c r="CC29" s="22">
        <v>3</v>
      </c>
      <c r="CD29" s="22">
        <v>0</v>
      </c>
      <c r="CE29" s="22">
        <v>0</v>
      </c>
      <c r="CF29" s="22">
        <v>3</v>
      </c>
      <c r="CG29" s="22">
        <v>0</v>
      </c>
      <c r="CH29" s="22">
        <v>9</v>
      </c>
      <c r="CI29" s="22">
        <v>18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69</v>
      </c>
      <c r="CP29" s="22">
        <v>27</v>
      </c>
      <c r="CQ29" s="22">
        <v>9</v>
      </c>
      <c r="CR29" s="22">
        <v>6</v>
      </c>
      <c r="CS29" s="22">
        <v>213</v>
      </c>
      <c r="CT29" s="22">
        <v>30</v>
      </c>
      <c r="CU29" s="22">
        <v>0</v>
      </c>
      <c r="CV29" s="22">
        <v>0</v>
      </c>
      <c r="CW29" s="22">
        <v>0</v>
      </c>
      <c r="CX29" s="22">
        <v>0</v>
      </c>
      <c r="CY29" s="22">
        <v>0</v>
      </c>
      <c r="CZ29" s="22">
        <v>9</v>
      </c>
      <c r="DA29" s="22">
        <v>9</v>
      </c>
      <c r="DB29" s="22">
        <v>0</v>
      </c>
      <c r="DC29" s="23">
        <v>0</v>
      </c>
    </row>
    <row r="30" spans="2:107" x14ac:dyDescent="0.15">
      <c r="B30" s="36"/>
      <c r="C30" s="35"/>
      <c r="D30" s="13" t="s">
        <v>111</v>
      </c>
      <c r="E30" s="15" t="s">
        <v>112</v>
      </c>
      <c r="F30" s="14">
        <f>F29/D29*100</f>
        <v>0.37593984962406013</v>
      </c>
      <c r="G30" s="15" t="s">
        <v>112</v>
      </c>
      <c r="H30" s="15" t="s">
        <v>112</v>
      </c>
      <c r="I30" s="15" t="s">
        <v>112</v>
      </c>
      <c r="J30" s="15" t="s">
        <v>112</v>
      </c>
      <c r="K30" s="15" t="s">
        <v>112</v>
      </c>
      <c r="L30" s="15" t="s">
        <v>112</v>
      </c>
      <c r="M30" s="15" t="s">
        <v>112</v>
      </c>
      <c r="N30" s="14">
        <f>N29/D29*100</f>
        <v>0.75187969924812026</v>
      </c>
      <c r="O30" s="15" t="s">
        <v>112</v>
      </c>
      <c r="P30" s="15" t="s">
        <v>112</v>
      </c>
      <c r="Q30" s="15" t="s">
        <v>112</v>
      </c>
      <c r="R30" s="14">
        <f>R29/D29*100</f>
        <v>0.18796992481203006</v>
      </c>
      <c r="S30" s="15" t="s">
        <v>112</v>
      </c>
      <c r="T30" s="15" t="s">
        <v>112</v>
      </c>
      <c r="U30" s="15" t="s">
        <v>112</v>
      </c>
      <c r="V30" s="15" t="s">
        <v>112</v>
      </c>
      <c r="W30" s="15" t="s">
        <v>112</v>
      </c>
      <c r="X30" s="15" t="s">
        <v>112</v>
      </c>
      <c r="Y30" s="15" t="s">
        <v>112</v>
      </c>
      <c r="Z30" s="15" t="s">
        <v>112</v>
      </c>
      <c r="AA30" s="14">
        <f>AA29/D29*100</f>
        <v>0.18796992481203006</v>
      </c>
      <c r="AB30" s="15" t="s">
        <v>112</v>
      </c>
      <c r="AC30" s="15" t="s">
        <v>112</v>
      </c>
      <c r="AD30" s="15" t="s">
        <v>112</v>
      </c>
      <c r="AE30" s="15" t="s">
        <v>112</v>
      </c>
      <c r="AF30" s="14">
        <f>AF29/D29*100</f>
        <v>0.18796992481203006</v>
      </c>
      <c r="AG30" s="15" t="s">
        <v>112</v>
      </c>
      <c r="AH30" s="15" t="s">
        <v>112</v>
      </c>
      <c r="AI30" s="14">
        <f>AI29/D29*100</f>
        <v>1.1278195488721803</v>
      </c>
      <c r="AJ30" s="15" t="s">
        <v>112</v>
      </c>
      <c r="AK30" s="15" t="s">
        <v>112</v>
      </c>
      <c r="AL30" s="15" t="s">
        <v>112</v>
      </c>
      <c r="AM30" s="14">
        <f>AM29/D29*100</f>
        <v>2.8195488721804511</v>
      </c>
      <c r="AN30" s="14">
        <f>AN29/D29*100</f>
        <v>2.4436090225563909</v>
      </c>
      <c r="AO30" s="15" t="s">
        <v>112</v>
      </c>
      <c r="AP30" s="14">
        <f>AP29/D29*100</f>
        <v>0.56390977443609014</v>
      </c>
      <c r="AQ30" s="15" t="s">
        <v>112</v>
      </c>
      <c r="AR30" s="15" t="s">
        <v>112</v>
      </c>
      <c r="AS30" s="15" t="s">
        <v>112</v>
      </c>
      <c r="AT30" s="14">
        <f>AT29/D29*100</f>
        <v>0.37593984962406013</v>
      </c>
      <c r="AU30" s="14">
        <f>AU29/D29*100</f>
        <v>23.1203007518797</v>
      </c>
      <c r="AV30" s="14">
        <f>AV29/D29*100</f>
        <v>18.045112781954884</v>
      </c>
      <c r="AW30" s="15" t="s">
        <v>112</v>
      </c>
      <c r="AX30" s="14">
        <f>AX29/D29*100</f>
        <v>2.0676691729323307</v>
      </c>
      <c r="AY30" s="15" t="s">
        <v>112</v>
      </c>
      <c r="AZ30" s="15" t="s">
        <v>112</v>
      </c>
      <c r="BA30" s="14">
        <f>BA29/D29*100</f>
        <v>0.18796992481203006</v>
      </c>
      <c r="BB30" s="14">
        <f>BB29/D29*100</f>
        <v>1.1278195488721803</v>
      </c>
      <c r="BC30" s="14">
        <f>BC29/D29*100</f>
        <v>0.56390977443609014</v>
      </c>
      <c r="BD30" s="15" t="s">
        <v>112</v>
      </c>
      <c r="BE30" s="14">
        <f>BE29/D29*100</f>
        <v>0.18796992481203006</v>
      </c>
      <c r="BF30" s="15" t="s">
        <v>112</v>
      </c>
      <c r="BG30" s="15" t="s">
        <v>112</v>
      </c>
      <c r="BH30" s="15" t="s">
        <v>112</v>
      </c>
      <c r="BI30" s="14">
        <f>BI29/D29*100</f>
        <v>0.18796992481203006</v>
      </c>
      <c r="BJ30" s="15" t="s">
        <v>112</v>
      </c>
      <c r="BK30" s="15" t="s">
        <v>112</v>
      </c>
      <c r="BL30" s="15" t="s">
        <v>112</v>
      </c>
      <c r="BM30" s="15" t="s">
        <v>112</v>
      </c>
      <c r="BN30" s="15" t="s">
        <v>112</v>
      </c>
      <c r="BO30" s="15" t="s">
        <v>112</v>
      </c>
      <c r="BP30" s="15" t="s">
        <v>112</v>
      </c>
      <c r="BQ30" s="15" t="s">
        <v>112</v>
      </c>
      <c r="BR30" s="15" t="s">
        <v>112</v>
      </c>
      <c r="BS30" s="14">
        <f>BS29/D29*100</f>
        <v>0.37593984962406013</v>
      </c>
      <c r="BT30" s="14">
        <f>BT29/D29*100</f>
        <v>13.533834586466165</v>
      </c>
      <c r="BU30" s="15" t="s">
        <v>112</v>
      </c>
      <c r="BV30" s="14">
        <f>BV29/D29*100</f>
        <v>0.56390977443609014</v>
      </c>
      <c r="BW30" s="15" t="s">
        <v>112</v>
      </c>
      <c r="BX30" s="14">
        <f>BX29/D29*100</f>
        <v>1.1278195488721803</v>
      </c>
      <c r="BY30" s="14">
        <f>BY29/D29*100</f>
        <v>2.4436090225563909</v>
      </c>
      <c r="BZ30" s="14">
        <f>BZ29/D29*100</f>
        <v>2.0676691729323307</v>
      </c>
      <c r="CA30" s="15" t="s">
        <v>112</v>
      </c>
      <c r="CB30" s="15" t="s">
        <v>112</v>
      </c>
      <c r="CC30" s="14">
        <f>CC29/D29*100</f>
        <v>0.18796992481203006</v>
      </c>
      <c r="CD30" s="15" t="s">
        <v>112</v>
      </c>
      <c r="CE30" s="15" t="s">
        <v>112</v>
      </c>
      <c r="CF30" s="14">
        <f>CF29/D29*100</f>
        <v>0.18796992481203006</v>
      </c>
      <c r="CG30" s="15" t="s">
        <v>112</v>
      </c>
      <c r="CH30" s="14">
        <f>CH29/D29*100</f>
        <v>0.56390977443609014</v>
      </c>
      <c r="CI30" s="14">
        <f>CI29/D29*100</f>
        <v>1.1278195488721803</v>
      </c>
      <c r="CJ30" s="15" t="s">
        <v>112</v>
      </c>
      <c r="CK30" s="15" t="s">
        <v>112</v>
      </c>
      <c r="CL30" s="15" t="s">
        <v>112</v>
      </c>
      <c r="CM30" s="15" t="s">
        <v>112</v>
      </c>
      <c r="CN30" s="15" t="s">
        <v>112</v>
      </c>
      <c r="CO30" s="14">
        <f>CO29/D29*100</f>
        <v>4.3233082706766917</v>
      </c>
      <c r="CP30" s="14">
        <f>CP29/D29*100</f>
        <v>1.6917293233082706</v>
      </c>
      <c r="CQ30" s="14">
        <f>CQ29/D29*100</f>
        <v>0.56390977443609014</v>
      </c>
      <c r="CR30" s="14">
        <f>CR29/D29*100</f>
        <v>0.37593984962406013</v>
      </c>
      <c r="CS30" s="14">
        <f>CS29/D29*100</f>
        <v>13.345864661654137</v>
      </c>
      <c r="CT30" s="14">
        <f>CT29/D29*100</f>
        <v>1.8796992481203008</v>
      </c>
      <c r="CU30" s="15" t="s">
        <v>112</v>
      </c>
      <c r="CV30" s="15" t="s">
        <v>112</v>
      </c>
      <c r="CW30" s="15" t="s">
        <v>112</v>
      </c>
      <c r="CX30" s="15" t="s">
        <v>112</v>
      </c>
      <c r="CY30" s="15" t="s">
        <v>112</v>
      </c>
      <c r="CZ30" s="14">
        <f>CZ29/D29*100</f>
        <v>0.56390977443609014</v>
      </c>
      <c r="DA30" s="14">
        <f>DA29/D29*100</f>
        <v>0.56390977443609014</v>
      </c>
      <c r="DB30" s="15" t="s">
        <v>112</v>
      </c>
      <c r="DC30" s="24" t="s">
        <v>112</v>
      </c>
    </row>
    <row r="31" spans="2:107" x14ac:dyDescent="0.15">
      <c r="B31" s="36"/>
      <c r="C31" s="35"/>
      <c r="D31" s="25">
        <f>D29/D8*100</f>
        <v>11.16005873715125</v>
      </c>
      <c r="E31" s="19" t="s">
        <v>115</v>
      </c>
      <c r="F31" s="26">
        <f t="shared" ref="F31:BI31" si="15">F29/F8*100</f>
        <v>66.666666666666657</v>
      </c>
      <c r="G31" s="19" t="s">
        <v>115</v>
      </c>
      <c r="H31" s="19" t="s">
        <v>115</v>
      </c>
      <c r="I31" s="19" t="s">
        <v>115</v>
      </c>
      <c r="J31" s="19" t="s">
        <v>115</v>
      </c>
      <c r="K31" s="19" t="s">
        <v>115</v>
      </c>
      <c r="L31" s="19" t="s">
        <v>115</v>
      </c>
      <c r="M31" s="19" t="s">
        <v>115</v>
      </c>
      <c r="N31" s="26">
        <f t="shared" si="15"/>
        <v>80</v>
      </c>
      <c r="O31" s="19" t="s">
        <v>115</v>
      </c>
      <c r="P31" s="19" t="s">
        <v>115</v>
      </c>
      <c r="Q31" s="19" t="s">
        <v>115</v>
      </c>
      <c r="R31" s="26">
        <f t="shared" si="15"/>
        <v>100</v>
      </c>
      <c r="S31" s="19" t="s">
        <v>115</v>
      </c>
      <c r="T31" s="19" t="s">
        <v>115</v>
      </c>
      <c r="U31" s="19" t="s">
        <v>115</v>
      </c>
      <c r="V31" s="19" t="s">
        <v>115</v>
      </c>
      <c r="W31" s="19" t="s">
        <v>115</v>
      </c>
      <c r="X31" s="19" t="s">
        <v>115</v>
      </c>
      <c r="Y31" s="19" t="s">
        <v>115</v>
      </c>
      <c r="Z31" s="19" t="s">
        <v>115</v>
      </c>
      <c r="AA31" s="26">
        <f t="shared" si="15"/>
        <v>33.333333333333329</v>
      </c>
      <c r="AB31" s="19" t="s">
        <v>115</v>
      </c>
      <c r="AC31" s="19" t="s">
        <v>115</v>
      </c>
      <c r="AD31" s="19" t="s">
        <v>115</v>
      </c>
      <c r="AE31" s="19" t="s">
        <v>115</v>
      </c>
      <c r="AF31" s="26">
        <f t="shared" si="15"/>
        <v>50</v>
      </c>
      <c r="AG31" s="19" t="s">
        <v>115</v>
      </c>
      <c r="AH31" s="19" t="s">
        <v>115</v>
      </c>
      <c r="AI31" s="26">
        <f t="shared" si="15"/>
        <v>60</v>
      </c>
      <c r="AJ31" s="19" t="s">
        <v>115</v>
      </c>
      <c r="AK31" s="19" t="s">
        <v>115</v>
      </c>
      <c r="AL31" s="19" t="s">
        <v>115</v>
      </c>
      <c r="AM31" s="26">
        <f t="shared" si="15"/>
        <v>60</v>
      </c>
      <c r="AN31" s="26">
        <f t="shared" si="15"/>
        <v>41.935483870967744</v>
      </c>
      <c r="AO31" s="19" t="s">
        <v>115</v>
      </c>
      <c r="AP31" s="26">
        <f t="shared" si="15"/>
        <v>42.857142857142854</v>
      </c>
      <c r="AQ31" s="19" t="s">
        <v>115</v>
      </c>
      <c r="AR31" s="19" t="s">
        <v>115</v>
      </c>
      <c r="AS31" s="19" t="s">
        <v>115</v>
      </c>
      <c r="AT31" s="26">
        <f t="shared" si="15"/>
        <v>66.666666666666657</v>
      </c>
      <c r="AU31" s="26">
        <f t="shared" si="15"/>
        <v>7.2267920094007048</v>
      </c>
      <c r="AV31" s="26">
        <f t="shared" si="15"/>
        <v>41.739130434782609</v>
      </c>
      <c r="AW31" s="19" t="s">
        <v>115</v>
      </c>
      <c r="AX31" s="26">
        <f t="shared" si="15"/>
        <v>57.894736842105267</v>
      </c>
      <c r="AY31" s="19" t="s">
        <v>115</v>
      </c>
      <c r="AZ31" s="19" t="s">
        <v>115</v>
      </c>
      <c r="BA31" s="26">
        <f t="shared" si="15"/>
        <v>100</v>
      </c>
      <c r="BB31" s="26">
        <f t="shared" si="15"/>
        <v>40</v>
      </c>
      <c r="BC31" s="26">
        <f t="shared" si="15"/>
        <v>2.0408163265306123</v>
      </c>
      <c r="BD31" s="19" t="s">
        <v>115</v>
      </c>
      <c r="BE31" s="26">
        <f t="shared" si="15"/>
        <v>14.285714285714285</v>
      </c>
      <c r="BF31" s="19" t="s">
        <v>115</v>
      </c>
      <c r="BG31" s="19" t="s">
        <v>115</v>
      </c>
      <c r="BH31" s="19" t="s">
        <v>115</v>
      </c>
      <c r="BI31" s="26">
        <f t="shared" si="15"/>
        <v>50</v>
      </c>
      <c r="BJ31" s="19" t="s">
        <v>115</v>
      </c>
      <c r="BK31" s="19" t="s">
        <v>115</v>
      </c>
      <c r="BL31" s="19" t="s">
        <v>115</v>
      </c>
      <c r="BM31" s="19" t="s">
        <v>115</v>
      </c>
      <c r="BN31" s="19" t="s">
        <v>115</v>
      </c>
      <c r="BO31" s="19" t="s">
        <v>115</v>
      </c>
      <c r="BP31" s="19" t="s">
        <v>115</v>
      </c>
      <c r="BQ31" s="19" t="s">
        <v>115</v>
      </c>
      <c r="BR31" s="19" t="s">
        <v>115</v>
      </c>
      <c r="BS31" s="26">
        <f t="shared" ref="BS31:DA31" si="16">BS29/BS8*100</f>
        <v>50</v>
      </c>
      <c r="BT31" s="26">
        <f t="shared" si="16"/>
        <v>26.765799256505574</v>
      </c>
      <c r="BU31" s="19" t="s">
        <v>115</v>
      </c>
      <c r="BV31" s="26">
        <f t="shared" si="16"/>
        <v>12.5</v>
      </c>
      <c r="BW31" s="19" t="s">
        <v>115</v>
      </c>
      <c r="BX31" s="26">
        <f t="shared" si="16"/>
        <v>40</v>
      </c>
      <c r="BY31" s="26">
        <f t="shared" si="16"/>
        <v>6.6326530612244898</v>
      </c>
      <c r="BZ31" s="26">
        <f t="shared" si="16"/>
        <v>28.205128205128204</v>
      </c>
      <c r="CA31" s="19" t="s">
        <v>115</v>
      </c>
      <c r="CB31" s="19" t="s">
        <v>115</v>
      </c>
      <c r="CC31" s="26">
        <f t="shared" si="16"/>
        <v>0.63291139240506333</v>
      </c>
      <c r="CD31" s="19" t="s">
        <v>115</v>
      </c>
      <c r="CE31" s="19" t="s">
        <v>115</v>
      </c>
      <c r="CF31" s="26">
        <f t="shared" si="16"/>
        <v>0.93457943925233633</v>
      </c>
      <c r="CG31" s="19" t="s">
        <v>115</v>
      </c>
      <c r="CH31" s="26">
        <f t="shared" si="16"/>
        <v>2.7777777777777777</v>
      </c>
      <c r="CI31" s="26">
        <f t="shared" si="16"/>
        <v>6.666666666666667</v>
      </c>
      <c r="CJ31" s="19" t="s">
        <v>115</v>
      </c>
      <c r="CK31" s="19" t="s">
        <v>115</v>
      </c>
      <c r="CL31" s="19" t="s">
        <v>115</v>
      </c>
      <c r="CM31" s="19" t="s">
        <v>115</v>
      </c>
      <c r="CN31" s="19" t="s">
        <v>115</v>
      </c>
      <c r="CO31" s="26">
        <f t="shared" si="16"/>
        <v>28.749999999999996</v>
      </c>
      <c r="CP31" s="26">
        <f t="shared" si="16"/>
        <v>14.754098360655737</v>
      </c>
      <c r="CQ31" s="26">
        <f t="shared" si="16"/>
        <v>33.333333333333329</v>
      </c>
      <c r="CR31" s="26">
        <f t="shared" si="16"/>
        <v>6.8965517241379306</v>
      </c>
      <c r="CS31" s="26">
        <f t="shared" si="16"/>
        <v>13.003663003663005</v>
      </c>
      <c r="CT31" s="26">
        <f t="shared" si="16"/>
        <v>27.777777777777779</v>
      </c>
      <c r="CU31" s="19" t="s">
        <v>115</v>
      </c>
      <c r="CV31" s="19" t="s">
        <v>115</v>
      </c>
      <c r="CW31" s="19" t="s">
        <v>115</v>
      </c>
      <c r="CX31" s="19" t="s">
        <v>115</v>
      </c>
      <c r="CY31" s="19" t="s">
        <v>115</v>
      </c>
      <c r="CZ31" s="26">
        <f t="shared" si="16"/>
        <v>3.6585365853658534</v>
      </c>
      <c r="DA31" s="26">
        <f t="shared" si="16"/>
        <v>6.5217391304347823</v>
      </c>
      <c r="DB31" s="19" t="s">
        <v>115</v>
      </c>
      <c r="DC31" s="27" t="s">
        <v>115</v>
      </c>
    </row>
    <row r="32" spans="2:107" x14ac:dyDescent="0.15">
      <c r="B32" s="34" t="s">
        <v>123</v>
      </c>
      <c r="C32" s="35"/>
      <c r="D32" s="21">
        <f t="shared" si="2"/>
        <v>156</v>
      </c>
      <c r="E32" s="22">
        <v>0</v>
      </c>
      <c r="F32" s="22">
        <v>0</v>
      </c>
      <c r="G32" s="22">
        <v>12</v>
      </c>
      <c r="H32" s="22">
        <v>0</v>
      </c>
      <c r="I32" s="22">
        <v>0</v>
      </c>
      <c r="J32" s="22">
        <v>0</v>
      </c>
      <c r="K32" s="22">
        <v>0</v>
      </c>
      <c r="L32" s="22">
        <v>3</v>
      </c>
      <c r="M32" s="22">
        <v>3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6</v>
      </c>
      <c r="AB32" s="22">
        <v>0</v>
      </c>
      <c r="AC32" s="22">
        <v>0</v>
      </c>
      <c r="AD32" s="22">
        <v>0</v>
      </c>
      <c r="AE32" s="22">
        <v>0</v>
      </c>
      <c r="AF32" s="22">
        <v>3</v>
      </c>
      <c r="AG32" s="22">
        <v>0</v>
      </c>
      <c r="AH32" s="22">
        <v>0</v>
      </c>
      <c r="AI32" s="22">
        <v>6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3</v>
      </c>
      <c r="AU32" s="22">
        <v>15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3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30</v>
      </c>
      <c r="BW32" s="22">
        <v>0</v>
      </c>
      <c r="BX32" s="22">
        <v>0</v>
      </c>
      <c r="BY32" s="22">
        <v>15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3</v>
      </c>
      <c r="CJ32" s="22">
        <v>0</v>
      </c>
      <c r="CK32" s="22">
        <v>0</v>
      </c>
      <c r="CL32" s="22">
        <v>0</v>
      </c>
      <c r="CM32" s="22">
        <v>0</v>
      </c>
      <c r="CN32" s="22">
        <v>0</v>
      </c>
      <c r="CO32" s="22">
        <v>24</v>
      </c>
      <c r="CP32" s="22">
        <v>0</v>
      </c>
      <c r="CQ32" s="22">
        <v>0</v>
      </c>
      <c r="CR32" s="22">
        <v>6</v>
      </c>
      <c r="CS32" s="22">
        <v>21</v>
      </c>
      <c r="CT32" s="22">
        <v>3</v>
      </c>
      <c r="CU32" s="22">
        <v>0</v>
      </c>
      <c r="CV32" s="22">
        <v>0</v>
      </c>
      <c r="CW32" s="22">
        <v>0</v>
      </c>
      <c r="CX32" s="22">
        <v>0</v>
      </c>
      <c r="CY32" s="22">
        <v>0</v>
      </c>
      <c r="CZ32" s="22">
        <v>0</v>
      </c>
      <c r="DA32" s="22">
        <v>0</v>
      </c>
      <c r="DB32" s="22">
        <v>0</v>
      </c>
      <c r="DC32" s="23">
        <v>0</v>
      </c>
    </row>
    <row r="33" spans="2:107" x14ac:dyDescent="0.15">
      <c r="B33" s="36"/>
      <c r="C33" s="35"/>
      <c r="D33" s="13" t="s">
        <v>111</v>
      </c>
      <c r="E33" s="15" t="s">
        <v>112</v>
      </c>
      <c r="F33" s="15" t="s">
        <v>112</v>
      </c>
      <c r="G33" s="14">
        <f>G32/D32*100</f>
        <v>7.6923076923076925</v>
      </c>
      <c r="H33" s="15" t="s">
        <v>112</v>
      </c>
      <c r="I33" s="15" t="s">
        <v>112</v>
      </c>
      <c r="J33" s="15" t="s">
        <v>112</v>
      </c>
      <c r="K33" s="15" t="s">
        <v>112</v>
      </c>
      <c r="L33" s="14">
        <f>L32/D32*100</f>
        <v>1.9230769230769231</v>
      </c>
      <c r="M33" s="14">
        <f>M32/D32*100</f>
        <v>1.9230769230769231</v>
      </c>
      <c r="N33" s="15" t="s">
        <v>112</v>
      </c>
      <c r="O33" s="15" t="s">
        <v>112</v>
      </c>
      <c r="P33" s="15" t="s">
        <v>112</v>
      </c>
      <c r="Q33" s="15" t="s">
        <v>112</v>
      </c>
      <c r="R33" s="15" t="s">
        <v>112</v>
      </c>
      <c r="S33" s="15" t="s">
        <v>112</v>
      </c>
      <c r="T33" s="15" t="s">
        <v>112</v>
      </c>
      <c r="U33" s="15" t="s">
        <v>112</v>
      </c>
      <c r="V33" s="15" t="s">
        <v>112</v>
      </c>
      <c r="W33" s="15" t="s">
        <v>112</v>
      </c>
      <c r="X33" s="15" t="s">
        <v>112</v>
      </c>
      <c r="Y33" s="15" t="s">
        <v>112</v>
      </c>
      <c r="Z33" s="15" t="s">
        <v>112</v>
      </c>
      <c r="AA33" s="14">
        <f>AA32/D32*100</f>
        <v>3.8461538461538463</v>
      </c>
      <c r="AB33" s="15" t="s">
        <v>112</v>
      </c>
      <c r="AC33" s="15" t="s">
        <v>112</v>
      </c>
      <c r="AD33" s="15" t="s">
        <v>112</v>
      </c>
      <c r="AE33" s="15" t="s">
        <v>112</v>
      </c>
      <c r="AF33" s="14">
        <f>AF32/D32*100</f>
        <v>1.9230769230769231</v>
      </c>
      <c r="AG33" s="15" t="s">
        <v>112</v>
      </c>
      <c r="AH33" s="15" t="s">
        <v>112</v>
      </c>
      <c r="AI33" s="14">
        <f>AI32/D32*100</f>
        <v>3.8461538461538463</v>
      </c>
      <c r="AJ33" s="15" t="s">
        <v>112</v>
      </c>
      <c r="AK33" s="15" t="s">
        <v>112</v>
      </c>
      <c r="AL33" s="15" t="s">
        <v>112</v>
      </c>
      <c r="AM33" s="15" t="s">
        <v>112</v>
      </c>
      <c r="AN33" s="15" t="s">
        <v>112</v>
      </c>
      <c r="AO33" s="15" t="s">
        <v>112</v>
      </c>
      <c r="AP33" s="15" t="s">
        <v>112</v>
      </c>
      <c r="AQ33" s="15" t="s">
        <v>112</v>
      </c>
      <c r="AR33" s="15" t="s">
        <v>112</v>
      </c>
      <c r="AS33" s="15" t="s">
        <v>112</v>
      </c>
      <c r="AT33" s="14">
        <f>AT32/D32*100</f>
        <v>1.9230769230769231</v>
      </c>
      <c r="AU33" s="14">
        <f>AU32/D32*100</f>
        <v>9.6153846153846168</v>
      </c>
      <c r="AV33" s="15" t="s">
        <v>112</v>
      </c>
      <c r="AW33" s="15" t="s">
        <v>112</v>
      </c>
      <c r="AX33" s="15" t="s">
        <v>112</v>
      </c>
      <c r="AY33" s="15" t="s">
        <v>112</v>
      </c>
      <c r="AZ33" s="15" t="s">
        <v>112</v>
      </c>
      <c r="BA33" s="15" t="s">
        <v>112</v>
      </c>
      <c r="BB33" s="14">
        <f>BB32/D32*100</f>
        <v>1.9230769230769231</v>
      </c>
      <c r="BC33" s="15" t="s">
        <v>112</v>
      </c>
      <c r="BD33" s="15" t="s">
        <v>112</v>
      </c>
      <c r="BE33" s="15" t="s">
        <v>112</v>
      </c>
      <c r="BF33" s="15" t="s">
        <v>112</v>
      </c>
      <c r="BG33" s="15" t="s">
        <v>112</v>
      </c>
      <c r="BH33" s="15" t="s">
        <v>112</v>
      </c>
      <c r="BI33" s="15" t="s">
        <v>112</v>
      </c>
      <c r="BJ33" s="15" t="s">
        <v>112</v>
      </c>
      <c r="BK33" s="15" t="s">
        <v>112</v>
      </c>
      <c r="BL33" s="15" t="s">
        <v>112</v>
      </c>
      <c r="BM33" s="15" t="s">
        <v>112</v>
      </c>
      <c r="BN33" s="15" t="s">
        <v>112</v>
      </c>
      <c r="BO33" s="15" t="s">
        <v>112</v>
      </c>
      <c r="BP33" s="15" t="s">
        <v>112</v>
      </c>
      <c r="BQ33" s="15" t="s">
        <v>112</v>
      </c>
      <c r="BR33" s="15" t="s">
        <v>112</v>
      </c>
      <c r="BS33" s="15" t="s">
        <v>112</v>
      </c>
      <c r="BT33" s="15" t="s">
        <v>112</v>
      </c>
      <c r="BU33" s="15" t="s">
        <v>112</v>
      </c>
      <c r="BV33" s="14">
        <f>BV32/D32*100</f>
        <v>19.230769230769234</v>
      </c>
      <c r="BW33" s="15" t="s">
        <v>112</v>
      </c>
      <c r="BX33" s="15" t="s">
        <v>112</v>
      </c>
      <c r="BY33" s="14">
        <f>BY32/D32*100</f>
        <v>9.6153846153846168</v>
      </c>
      <c r="BZ33" s="15" t="s">
        <v>112</v>
      </c>
      <c r="CA33" s="15" t="s">
        <v>112</v>
      </c>
      <c r="CB33" s="15" t="s">
        <v>112</v>
      </c>
      <c r="CC33" s="15" t="s">
        <v>112</v>
      </c>
      <c r="CD33" s="15" t="s">
        <v>112</v>
      </c>
      <c r="CE33" s="15" t="s">
        <v>112</v>
      </c>
      <c r="CF33" s="15" t="s">
        <v>112</v>
      </c>
      <c r="CG33" s="15" t="s">
        <v>112</v>
      </c>
      <c r="CH33" s="15" t="s">
        <v>112</v>
      </c>
      <c r="CI33" s="14">
        <f>CI32/D32*100</f>
        <v>1.9230769230769231</v>
      </c>
      <c r="CJ33" s="15" t="s">
        <v>112</v>
      </c>
      <c r="CK33" s="15" t="s">
        <v>112</v>
      </c>
      <c r="CL33" s="15" t="s">
        <v>112</v>
      </c>
      <c r="CM33" s="15" t="s">
        <v>112</v>
      </c>
      <c r="CN33" s="15" t="s">
        <v>112</v>
      </c>
      <c r="CO33" s="14">
        <f>CO32/D32*100</f>
        <v>15.384615384615385</v>
      </c>
      <c r="CP33" s="15" t="s">
        <v>112</v>
      </c>
      <c r="CQ33" s="15" t="s">
        <v>112</v>
      </c>
      <c r="CR33" s="14">
        <f>CR32/D32*100</f>
        <v>3.8461538461538463</v>
      </c>
      <c r="CS33" s="14">
        <f>CS32/D32*100</f>
        <v>13.461538461538462</v>
      </c>
      <c r="CT33" s="14">
        <f>CT32/D32*100</f>
        <v>1.9230769230769231</v>
      </c>
      <c r="CU33" s="15" t="s">
        <v>112</v>
      </c>
      <c r="CV33" s="15" t="s">
        <v>112</v>
      </c>
      <c r="CW33" s="15" t="s">
        <v>112</v>
      </c>
      <c r="CX33" s="15" t="s">
        <v>112</v>
      </c>
      <c r="CY33" s="15" t="s">
        <v>112</v>
      </c>
      <c r="CZ33" s="15" t="s">
        <v>112</v>
      </c>
      <c r="DA33" s="15" t="s">
        <v>112</v>
      </c>
      <c r="DB33" s="15" t="s">
        <v>112</v>
      </c>
      <c r="DC33" s="24" t="s">
        <v>112</v>
      </c>
    </row>
    <row r="34" spans="2:107" x14ac:dyDescent="0.15">
      <c r="B34" s="36"/>
      <c r="C34" s="35"/>
      <c r="D34" s="25">
        <f>D32/D8*100</f>
        <v>1.090832808894483</v>
      </c>
      <c r="E34" s="19" t="s">
        <v>115</v>
      </c>
      <c r="F34" s="19" t="s">
        <v>115</v>
      </c>
      <c r="G34" s="26">
        <f t="shared" ref="G34:BB34" si="17">G32/G8*100</f>
        <v>80</v>
      </c>
      <c r="H34" s="19" t="s">
        <v>115</v>
      </c>
      <c r="I34" s="19" t="s">
        <v>115</v>
      </c>
      <c r="J34" s="19" t="s">
        <v>115</v>
      </c>
      <c r="K34" s="19" t="s">
        <v>115</v>
      </c>
      <c r="L34" s="26">
        <f t="shared" si="17"/>
        <v>100</v>
      </c>
      <c r="M34" s="26">
        <f t="shared" si="17"/>
        <v>100</v>
      </c>
      <c r="N34" s="19" t="s">
        <v>115</v>
      </c>
      <c r="O34" s="19" t="s">
        <v>115</v>
      </c>
      <c r="P34" s="19" t="s">
        <v>115</v>
      </c>
      <c r="Q34" s="19" t="s">
        <v>115</v>
      </c>
      <c r="R34" s="19" t="s">
        <v>115</v>
      </c>
      <c r="S34" s="19" t="s">
        <v>115</v>
      </c>
      <c r="T34" s="19" t="s">
        <v>115</v>
      </c>
      <c r="U34" s="19" t="s">
        <v>115</v>
      </c>
      <c r="V34" s="19" t="s">
        <v>115</v>
      </c>
      <c r="W34" s="19" t="s">
        <v>115</v>
      </c>
      <c r="X34" s="19" t="s">
        <v>115</v>
      </c>
      <c r="Y34" s="19" t="s">
        <v>115</v>
      </c>
      <c r="Z34" s="19" t="s">
        <v>115</v>
      </c>
      <c r="AA34" s="26">
        <f t="shared" si="17"/>
        <v>66.666666666666657</v>
      </c>
      <c r="AB34" s="19" t="s">
        <v>115</v>
      </c>
      <c r="AC34" s="19" t="s">
        <v>115</v>
      </c>
      <c r="AD34" s="19" t="s">
        <v>115</v>
      </c>
      <c r="AE34" s="19" t="s">
        <v>115</v>
      </c>
      <c r="AF34" s="26">
        <f t="shared" si="17"/>
        <v>50</v>
      </c>
      <c r="AG34" s="19" t="s">
        <v>115</v>
      </c>
      <c r="AH34" s="19" t="s">
        <v>115</v>
      </c>
      <c r="AI34" s="26">
        <f t="shared" si="17"/>
        <v>20</v>
      </c>
      <c r="AJ34" s="19" t="s">
        <v>115</v>
      </c>
      <c r="AK34" s="19" t="s">
        <v>115</v>
      </c>
      <c r="AL34" s="19" t="s">
        <v>115</v>
      </c>
      <c r="AM34" s="19" t="s">
        <v>115</v>
      </c>
      <c r="AN34" s="19" t="s">
        <v>115</v>
      </c>
      <c r="AO34" s="19" t="s">
        <v>115</v>
      </c>
      <c r="AP34" s="19" t="s">
        <v>115</v>
      </c>
      <c r="AQ34" s="19" t="s">
        <v>115</v>
      </c>
      <c r="AR34" s="19" t="s">
        <v>115</v>
      </c>
      <c r="AS34" s="19" t="s">
        <v>115</v>
      </c>
      <c r="AT34" s="26">
        <f t="shared" si="17"/>
        <v>33.333333333333329</v>
      </c>
      <c r="AU34" s="26">
        <f t="shared" si="17"/>
        <v>0.29377203290246767</v>
      </c>
      <c r="AV34" s="19" t="s">
        <v>115</v>
      </c>
      <c r="AW34" s="19" t="s">
        <v>115</v>
      </c>
      <c r="AX34" s="19" t="s">
        <v>115</v>
      </c>
      <c r="AY34" s="19" t="s">
        <v>115</v>
      </c>
      <c r="AZ34" s="19" t="s">
        <v>115</v>
      </c>
      <c r="BA34" s="19" t="s">
        <v>115</v>
      </c>
      <c r="BB34" s="26">
        <f t="shared" si="17"/>
        <v>6.666666666666667</v>
      </c>
      <c r="BC34" s="19" t="s">
        <v>115</v>
      </c>
      <c r="BD34" s="19" t="s">
        <v>115</v>
      </c>
      <c r="BE34" s="19" t="s">
        <v>115</v>
      </c>
      <c r="BF34" s="19" t="s">
        <v>115</v>
      </c>
      <c r="BG34" s="19" t="s">
        <v>115</v>
      </c>
      <c r="BH34" s="19" t="s">
        <v>115</v>
      </c>
      <c r="BI34" s="19" t="s">
        <v>115</v>
      </c>
      <c r="BJ34" s="19" t="s">
        <v>115</v>
      </c>
      <c r="BK34" s="19" t="s">
        <v>115</v>
      </c>
      <c r="BL34" s="19" t="s">
        <v>115</v>
      </c>
      <c r="BM34" s="19" t="s">
        <v>115</v>
      </c>
      <c r="BN34" s="19" t="s">
        <v>115</v>
      </c>
      <c r="BO34" s="19" t="s">
        <v>115</v>
      </c>
      <c r="BP34" s="19" t="s">
        <v>115</v>
      </c>
      <c r="BQ34" s="19" t="s">
        <v>115</v>
      </c>
      <c r="BR34" s="19" t="s">
        <v>115</v>
      </c>
      <c r="BS34" s="19" t="s">
        <v>115</v>
      </c>
      <c r="BT34" s="19" t="s">
        <v>115</v>
      </c>
      <c r="BU34" s="19" t="s">
        <v>115</v>
      </c>
      <c r="BV34" s="26">
        <f t="shared" ref="BV34:CT34" si="18">BV32/BV8*100</f>
        <v>41.666666666666671</v>
      </c>
      <c r="BW34" s="19" t="s">
        <v>115</v>
      </c>
      <c r="BX34" s="19" t="s">
        <v>115</v>
      </c>
      <c r="BY34" s="26">
        <f t="shared" si="18"/>
        <v>2.5510204081632653</v>
      </c>
      <c r="BZ34" s="19" t="s">
        <v>115</v>
      </c>
      <c r="CA34" s="19" t="s">
        <v>115</v>
      </c>
      <c r="CB34" s="19" t="s">
        <v>115</v>
      </c>
      <c r="CC34" s="19" t="s">
        <v>115</v>
      </c>
      <c r="CD34" s="19" t="s">
        <v>115</v>
      </c>
      <c r="CE34" s="19" t="s">
        <v>115</v>
      </c>
      <c r="CF34" s="19" t="s">
        <v>115</v>
      </c>
      <c r="CG34" s="19" t="s">
        <v>115</v>
      </c>
      <c r="CH34" s="19" t="s">
        <v>115</v>
      </c>
      <c r="CI34" s="26">
        <f t="shared" si="18"/>
        <v>1.1111111111111112</v>
      </c>
      <c r="CJ34" s="19" t="s">
        <v>115</v>
      </c>
      <c r="CK34" s="19" t="s">
        <v>115</v>
      </c>
      <c r="CL34" s="19" t="s">
        <v>115</v>
      </c>
      <c r="CM34" s="19" t="s">
        <v>115</v>
      </c>
      <c r="CN34" s="19" t="s">
        <v>115</v>
      </c>
      <c r="CO34" s="26">
        <f t="shared" si="18"/>
        <v>10</v>
      </c>
      <c r="CP34" s="19" t="s">
        <v>115</v>
      </c>
      <c r="CQ34" s="19" t="s">
        <v>115</v>
      </c>
      <c r="CR34" s="26">
        <f t="shared" si="18"/>
        <v>6.8965517241379306</v>
      </c>
      <c r="CS34" s="26">
        <f t="shared" si="18"/>
        <v>1.2820512820512819</v>
      </c>
      <c r="CT34" s="26">
        <f t="shared" si="18"/>
        <v>2.7777777777777777</v>
      </c>
      <c r="CU34" s="19" t="s">
        <v>115</v>
      </c>
      <c r="CV34" s="19" t="s">
        <v>115</v>
      </c>
      <c r="CW34" s="19" t="s">
        <v>115</v>
      </c>
      <c r="CX34" s="19" t="s">
        <v>115</v>
      </c>
      <c r="CY34" s="19" t="s">
        <v>115</v>
      </c>
      <c r="CZ34" s="19" t="s">
        <v>115</v>
      </c>
      <c r="DA34" s="19" t="s">
        <v>115</v>
      </c>
      <c r="DB34" s="19" t="s">
        <v>115</v>
      </c>
      <c r="DC34" s="27" t="s">
        <v>115</v>
      </c>
    </row>
    <row r="35" spans="2:107" x14ac:dyDescent="0.15">
      <c r="B35" s="36" t="s">
        <v>124</v>
      </c>
      <c r="C35" s="35"/>
      <c r="D35" s="21">
        <f t="shared" si="2"/>
        <v>18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3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3</v>
      </c>
      <c r="BX35" s="22">
        <v>0</v>
      </c>
      <c r="BY35" s="22">
        <v>3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3</v>
      </c>
      <c r="CH35" s="22">
        <v>0</v>
      </c>
      <c r="CI35" s="22">
        <v>3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3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3">
        <v>0</v>
      </c>
    </row>
    <row r="36" spans="2:107" x14ac:dyDescent="0.15">
      <c r="B36" s="36"/>
      <c r="C36" s="35"/>
      <c r="D36" s="13" t="s">
        <v>111</v>
      </c>
      <c r="E36" s="15" t="s">
        <v>112</v>
      </c>
      <c r="F36" s="15" t="s">
        <v>112</v>
      </c>
      <c r="G36" s="15" t="s">
        <v>112</v>
      </c>
      <c r="H36" s="15" t="s">
        <v>112</v>
      </c>
      <c r="I36" s="15" t="s">
        <v>112</v>
      </c>
      <c r="J36" s="15" t="s">
        <v>112</v>
      </c>
      <c r="K36" s="15" t="s">
        <v>112</v>
      </c>
      <c r="L36" s="15" t="s">
        <v>112</v>
      </c>
      <c r="M36" s="15" t="s">
        <v>112</v>
      </c>
      <c r="N36" s="15" t="s">
        <v>112</v>
      </c>
      <c r="O36" s="15" t="s">
        <v>112</v>
      </c>
      <c r="P36" s="15" t="s">
        <v>112</v>
      </c>
      <c r="Q36" s="15" t="s">
        <v>112</v>
      </c>
      <c r="R36" s="15" t="s">
        <v>112</v>
      </c>
      <c r="S36" s="15" t="s">
        <v>112</v>
      </c>
      <c r="T36" s="15" t="s">
        <v>112</v>
      </c>
      <c r="U36" s="15" t="s">
        <v>112</v>
      </c>
      <c r="V36" s="15" t="s">
        <v>112</v>
      </c>
      <c r="W36" s="15" t="s">
        <v>112</v>
      </c>
      <c r="X36" s="15" t="s">
        <v>112</v>
      </c>
      <c r="Y36" s="15" t="s">
        <v>112</v>
      </c>
      <c r="Z36" s="15" t="s">
        <v>112</v>
      </c>
      <c r="AA36" s="15" t="s">
        <v>112</v>
      </c>
      <c r="AB36" s="15" t="s">
        <v>112</v>
      </c>
      <c r="AC36" s="15" t="s">
        <v>112</v>
      </c>
      <c r="AD36" s="15" t="s">
        <v>112</v>
      </c>
      <c r="AE36" s="15" t="s">
        <v>112</v>
      </c>
      <c r="AF36" s="15" t="s">
        <v>112</v>
      </c>
      <c r="AG36" s="15" t="s">
        <v>112</v>
      </c>
      <c r="AH36" s="15" t="s">
        <v>112</v>
      </c>
      <c r="AI36" s="15" t="s">
        <v>112</v>
      </c>
      <c r="AJ36" s="15" t="s">
        <v>112</v>
      </c>
      <c r="AK36" s="15" t="s">
        <v>112</v>
      </c>
      <c r="AL36" s="15" t="s">
        <v>112</v>
      </c>
      <c r="AM36" s="15" t="s">
        <v>112</v>
      </c>
      <c r="AN36" s="15" t="s">
        <v>112</v>
      </c>
      <c r="AO36" s="15" t="s">
        <v>112</v>
      </c>
      <c r="AP36" s="15" t="s">
        <v>112</v>
      </c>
      <c r="AQ36" s="15" t="s">
        <v>112</v>
      </c>
      <c r="AR36" s="15" t="s">
        <v>112</v>
      </c>
      <c r="AS36" s="15" t="s">
        <v>112</v>
      </c>
      <c r="AT36" s="15" t="s">
        <v>112</v>
      </c>
      <c r="AU36" s="14">
        <f>AU35/D35*100</f>
        <v>16.666666666666664</v>
      </c>
      <c r="AV36" s="15" t="s">
        <v>112</v>
      </c>
      <c r="AW36" s="15" t="s">
        <v>112</v>
      </c>
      <c r="AX36" s="15" t="s">
        <v>112</v>
      </c>
      <c r="AY36" s="15" t="s">
        <v>112</v>
      </c>
      <c r="AZ36" s="15" t="s">
        <v>112</v>
      </c>
      <c r="BA36" s="15" t="s">
        <v>112</v>
      </c>
      <c r="BB36" s="15" t="s">
        <v>112</v>
      </c>
      <c r="BC36" s="15" t="s">
        <v>112</v>
      </c>
      <c r="BD36" s="15" t="s">
        <v>112</v>
      </c>
      <c r="BE36" s="15" t="s">
        <v>112</v>
      </c>
      <c r="BF36" s="15" t="s">
        <v>112</v>
      </c>
      <c r="BG36" s="15" t="s">
        <v>112</v>
      </c>
      <c r="BH36" s="15" t="s">
        <v>112</v>
      </c>
      <c r="BI36" s="15" t="s">
        <v>112</v>
      </c>
      <c r="BJ36" s="15" t="s">
        <v>112</v>
      </c>
      <c r="BK36" s="15" t="s">
        <v>112</v>
      </c>
      <c r="BL36" s="15" t="s">
        <v>112</v>
      </c>
      <c r="BM36" s="15" t="s">
        <v>112</v>
      </c>
      <c r="BN36" s="15" t="s">
        <v>112</v>
      </c>
      <c r="BO36" s="15" t="s">
        <v>112</v>
      </c>
      <c r="BP36" s="15" t="s">
        <v>112</v>
      </c>
      <c r="BQ36" s="15" t="s">
        <v>112</v>
      </c>
      <c r="BR36" s="15" t="s">
        <v>112</v>
      </c>
      <c r="BS36" s="15" t="s">
        <v>112</v>
      </c>
      <c r="BT36" s="15" t="s">
        <v>112</v>
      </c>
      <c r="BU36" s="15" t="s">
        <v>112</v>
      </c>
      <c r="BV36" s="15" t="s">
        <v>112</v>
      </c>
      <c r="BW36" s="14">
        <f>BW35/D35*100</f>
        <v>16.666666666666664</v>
      </c>
      <c r="BX36" s="15" t="s">
        <v>112</v>
      </c>
      <c r="BY36" s="14">
        <f>BY35/D35*100</f>
        <v>16.666666666666664</v>
      </c>
      <c r="BZ36" s="15" t="s">
        <v>112</v>
      </c>
      <c r="CA36" s="15" t="s">
        <v>112</v>
      </c>
      <c r="CB36" s="15" t="s">
        <v>112</v>
      </c>
      <c r="CC36" s="15" t="s">
        <v>112</v>
      </c>
      <c r="CD36" s="15" t="s">
        <v>112</v>
      </c>
      <c r="CE36" s="15" t="s">
        <v>112</v>
      </c>
      <c r="CF36" s="15" t="s">
        <v>112</v>
      </c>
      <c r="CG36" s="14">
        <f>CG35/D35*100</f>
        <v>16.666666666666664</v>
      </c>
      <c r="CH36" s="15" t="s">
        <v>112</v>
      </c>
      <c r="CI36" s="14">
        <f>CI35/D35*100</f>
        <v>16.666666666666664</v>
      </c>
      <c r="CJ36" s="15" t="s">
        <v>112</v>
      </c>
      <c r="CK36" s="15" t="s">
        <v>112</v>
      </c>
      <c r="CL36" s="15" t="s">
        <v>112</v>
      </c>
      <c r="CM36" s="15" t="s">
        <v>112</v>
      </c>
      <c r="CN36" s="15" t="s">
        <v>112</v>
      </c>
      <c r="CO36" s="15" t="s">
        <v>112</v>
      </c>
      <c r="CP36" s="15" t="s">
        <v>112</v>
      </c>
      <c r="CQ36" s="15" t="s">
        <v>112</v>
      </c>
      <c r="CR36" s="14">
        <f>CR35/D35*100</f>
        <v>16.666666666666664</v>
      </c>
      <c r="CS36" s="15" t="s">
        <v>112</v>
      </c>
      <c r="CT36" s="15" t="s">
        <v>112</v>
      </c>
      <c r="CU36" s="15" t="s">
        <v>112</v>
      </c>
      <c r="CV36" s="15" t="s">
        <v>112</v>
      </c>
      <c r="CW36" s="15" t="s">
        <v>112</v>
      </c>
      <c r="CX36" s="15" t="s">
        <v>112</v>
      </c>
      <c r="CY36" s="15" t="s">
        <v>112</v>
      </c>
      <c r="CZ36" s="15" t="s">
        <v>112</v>
      </c>
      <c r="DA36" s="15" t="s">
        <v>112</v>
      </c>
      <c r="DB36" s="15" t="s">
        <v>112</v>
      </c>
      <c r="DC36" s="24" t="s">
        <v>112</v>
      </c>
    </row>
    <row r="37" spans="2:107" x14ac:dyDescent="0.15">
      <c r="B37" s="36"/>
      <c r="C37" s="35"/>
      <c r="D37" s="25">
        <f>D35/D8*100</f>
        <v>0.12586532410320958</v>
      </c>
      <c r="E37" s="19" t="s">
        <v>115</v>
      </c>
      <c r="F37" s="19" t="s">
        <v>115</v>
      </c>
      <c r="G37" s="19" t="s">
        <v>115</v>
      </c>
      <c r="H37" s="19" t="s">
        <v>115</v>
      </c>
      <c r="I37" s="19" t="s">
        <v>115</v>
      </c>
      <c r="J37" s="19" t="s">
        <v>115</v>
      </c>
      <c r="K37" s="19" t="s">
        <v>115</v>
      </c>
      <c r="L37" s="19" t="s">
        <v>115</v>
      </c>
      <c r="M37" s="19" t="s">
        <v>115</v>
      </c>
      <c r="N37" s="19" t="s">
        <v>115</v>
      </c>
      <c r="O37" s="19" t="s">
        <v>115</v>
      </c>
      <c r="P37" s="19" t="s">
        <v>115</v>
      </c>
      <c r="Q37" s="19" t="s">
        <v>115</v>
      </c>
      <c r="R37" s="19" t="s">
        <v>115</v>
      </c>
      <c r="S37" s="19" t="s">
        <v>115</v>
      </c>
      <c r="T37" s="19" t="s">
        <v>115</v>
      </c>
      <c r="U37" s="19" t="s">
        <v>115</v>
      </c>
      <c r="V37" s="19" t="s">
        <v>115</v>
      </c>
      <c r="W37" s="19" t="s">
        <v>115</v>
      </c>
      <c r="X37" s="19" t="s">
        <v>115</v>
      </c>
      <c r="Y37" s="19" t="s">
        <v>115</v>
      </c>
      <c r="Z37" s="19" t="s">
        <v>115</v>
      </c>
      <c r="AA37" s="19" t="s">
        <v>115</v>
      </c>
      <c r="AB37" s="19" t="s">
        <v>115</v>
      </c>
      <c r="AC37" s="19" t="s">
        <v>115</v>
      </c>
      <c r="AD37" s="19" t="s">
        <v>115</v>
      </c>
      <c r="AE37" s="19" t="s">
        <v>115</v>
      </c>
      <c r="AF37" s="19" t="s">
        <v>115</v>
      </c>
      <c r="AG37" s="19" t="s">
        <v>115</v>
      </c>
      <c r="AH37" s="19" t="s">
        <v>115</v>
      </c>
      <c r="AI37" s="19" t="s">
        <v>115</v>
      </c>
      <c r="AJ37" s="19" t="s">
        <v>115</v>
      </c>
      <c r="AK37" s="19" t="s">
        <v>115</v>
      </c>
      <c r="AL37" s="19" t="s">
        <v>115</v>
      </c>
      <c r="AM37" s="19" t="s">
        <v>115</v>
      </c>
      <c r="AN37" s="19" t="s">
        <v>115</v>
      </c>
      <c r="AO37" s="19" t="s">
        <v>115</v>
      </c>
      <c r="AP37" s="19" t="s">
        <v>115</v>
      </c>
      <c r="AQ37" s="19" t="s">
        <v>115</v>
      </c>
      <c r="AR37" s="19" t="s">
        <v>115</v>
      </c>
      <c r="AS37" s="19" t="s">
        <v>115</v>
      </c>
      <c r="AT37" s="19" t="s">
        <v>115</v>
      </c>
      <c r="AU37" s="26">
        <f t="shared" ref="AU37" si="19">AU35/AU8*100</f>
        <v>5.8754406580493537E-2</v>
      </c>
      <c r="AV37" s="19" t="s">
        <v>115</v>
      </c>
      <c r="AW37" s="19" t="s">
        <v>115</v>
      </c>
      <c r="AX37" s="19" t="s">
        <v>115</v>
      </c>
      <c r="AY37" s="19" t="s">
        <v>115</v>
      </c>
      <c r="AZ37" s="19" t="s">
        <v>115</v>
      </c>
      <c r="BA37" s="19" t="s">
        <v>115</v>
      </c>
      <c r="BB37" s="19" t="s">
        <v>115</v>
      </c>
      <c r="BC37" s="19" t="s">
        <v>115</v>
      </c>
      <c r="BD37" s="19" t="s">
        <v>115</v>
      </c>
      <c r="BE37" s="19" t="s">
        <v>115</v>
      </c>
      <c r="BF37" s="19" t="s">
        <v>115</v>
      </c>
      <c r="BG37" s="19" t="s">
        <v>115</v>
      </c>
      <c r="BH37" s="19" t="s">
        <v>115</v>
      </c>
      <c r="BI37" s="19" t="s">
        <v>115</v>
      </c>
      <c r="BJ37" s="19" t="s">
        <v>115</v>
      </c>
      <c r="BK37" s="19" t="s">
        <v>115</v>
      </c>
      <c r="BL37" s="19" t="s">
        <v>115</v>
      </c>
      <c r="BM37" s="19" t="s">
        <v>115</v>
      </c>
      <c r="BN37" s="19" t="s">
        <v>115</v>
      </c>
      <c r="BO37" s="19" t="s">
        <v>115</v>
      </c>
      <c r="BP37" s="19" t="s">
        <v>115</v>
      </c>
      <c r="BQ37" s="19" t="s">
        <v>115</v>
      </c>
      <c r="BR37" s="19" t="s">
        <v>115</v>
      </c>
      <c r="BS37" s="19" t="s">
        <v>115</v>
      </c>
      <c r="BT37" s="19" t="s">
        <v>115</v>
      </c>
      <c r="BU37" s="19" t="s">
        <v>115</v>
      </c>
      <c r="BV37" s="19" t="s">
        <v>115</v>
      </c>
      <c r="BW37" s="26">
        <f t="shared" ref="BW37:CR37" si="20">BW35/BW8*100</f>
        <v>1.25</v>
      </c>
      <c r="BX37" s="19" t="s">
        <v>115</v>
      </c>
      <c r="BY37" s="26">
        <f t="shared" si="20"/>
        <v>0.51020408163265307</v>
      </c>
      <c r="BZ37" s="19" t="s">
        <v>115</v>
      </c>
      <c r="CA37" s="19" t="s">
        <v>115</v>
      </c>
      <c r="CB37" s="19" t="s">
        <v>115</v>
      </c>
      <c r="CC37" s="19" t="s">
        <v>115</v>
      </c>
      <c r="CD37" s="19" t="s">
        <v>115</v>
      </c>
      <c r="CE37" s="19" t="s">
        <v>115</v>
      </c>
      <c r="CF37" s="19" t="s">
        <v>115</v>
      </c>
      <c r="CG37" s="26">
        <f t="shared" si="20"/>
        <v>0.33898305084745761</v>
      </c>
      <c r="CH37" s="19" t="s">
        <v>115</v>
      </c>
      <c r="CI37" s="26">
        <f t="shared" si="20"/>
        <v>1.1111111111111112</v>
      </c>
      <c r="CJ37" s="19" t="s">
        <v>115</v>
      </c>
      <c r="CK37" s="19" t="s">
        <v>115</v>
      </c>
      <c r="CL37" s="19" t="s">
        <v>115</v>
      </c>
      <c r="CM37" s="19" t="s">
        <v>115</v>
      </c>
      <c r="CN37" s="19" t="s">
        <v>115</v>
      </c>
      <c r="CO37" s="19" t="s">
        <v>115</v>
      </c>
      <c r="CP37" s="19" t="s">
        <v>115</v>
      </c>
      <c r="CQ37" s="19" t="s">
        <v>115</v>
      </c>
      <c r="CR37" s="26">
        <f t="shared" si="20"/>
        <v>3.4482758620689653</v>
      </c>
      <c r="CS37" s="19" t="s">
        <v>115</v>
      </c>
      <c r="CT37" s="19" t="s">
        <v>115</v>
      </c>
      <c r="CU37" s="19" t="s">
        <v>115</v>
      </c>
      <c r="CV37" s="19" t="s">
        <v>115</v>
      </c>
      <c r="CW37" s="19" t="s">
        <v>115</v>
      </c>
      <c r="CX37" s="19" t="s">
        <v>115</v>
      </c>
      <c r="CY37" s="19" t="s">
        <v>115</v>
      </c>
      <c r="CZ37" s="19" t="s">
        <v>115</v>
      </c>
      <c r="DA37" s="19" t="s">
        <v>115</v>
      </c>
      <c r="DB37" s="19" t="s">
        <v>115</v>
      </c>
      <c r="DC37" s="27" t="s">
        <v>115</v>
      </c>
    </row>
    <row r="38" spans="2:107" x14ac:dyDescent="0.15">
      <c r="B38" s="36" t="s">
        <v>125</v>
      </c>
      <c r="C38" s="35"/>
      <c r="D38" s="21">
        <f t="shared" si="2"/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2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3">
        <v>0</v>
      </c>
    </row>
    <row r="39" spans="2:107" x14ac:dyDescent="0.15">
      <c r="B39" s="36"/>
      <c r="C39" s="35"/>
      <c r="D39" s="13" t="s">
        <v>112</v>
      </c>
      <c r="E39" s="15" t="s">
        <v>112</v>
      </c>
      <c r="F39" s="15" t="s">
        <v>112</v>
      </c>
      <c r="G39" s="15" t="s">
        <v>112</v>
      </c>
      <c r="H39" s="15" t="s">
        <v>112</v>
      </c>
      <c r="I39" s="15" t="s">
        <v>112</v>
      </c>
      <c r="J39" s="15" t="s">
        <v>112</v>
      </c>
      <c r="K39" s="15" t="s">
        <v>112</v>
      </c>
      <c r="L39" s="15" t="s">
        <v>112</v>
      </c>
      <c r="M39" s="15" t="s">
        <v>112</v>
      </c>
      <c r="N39" s="15" t="s">
        <v>112</v>
      </c>
      <c r="O39" s="15" t="s">
        <v>112</v>
      </c>
      <c r="P39" s="15" t="s">
        <v>112</v>
      </c>
      <c r="Q39" s="15" t="s">
        <v>112</v>
      </c>
      <c r="R39" s="15" t="s">
        <v>112</v>
      </c>
      <c r="S39" s="15" t="s">
        <v>112</v>
      </c>
      <c r="T39" s="15" t="s">
        <v>112</v>
      </c>
      <c r="U39" s="15" t="s">
        <v>112</v>
      </c>
      <c r="V39" s="15" t="s">
        <v>112</v>
      </c>
      <c r="W39" s="15" t="s">
        <v>112</v>
      </c>
      <c r="X39" s="15" t="s">
        <v>112</v>
      </c>
      <c r="Y39" s="15" t="s">
        <v>112</v>
      </c>
      <c r="Z39" s="15" t="s">
        <v>112</v>
      </c>
      <c r="AA39" s="15" t="s">
        <v>112</v>
      </c>
      <c r="AB39" s="15" t="s">
        <v>112</v>
      </c>
      <c r="AC39" s="15" t="s">
        <v>112</v>
      </c>
      <c r="AD39" s="15" t="s">
        <v>112</v>
      </c>
      <c r="AE39" s="15" t="s">
        <v>112</v>
      </c>
      <c r="AF39" s="15" t="s">
        <v>112</v>
      </c>
      <c r="AG39" s="15" t="s">
        <v>112</v>
      </c>
      <c r="AH39" s="15" t="s">
        <v>112</v>
      </c>
      <c r="AI39" s="15" t="s">
        <v>112</v>
      </c>
      <c r="AJ39" s="15" t="s">
        <v>112</v>
      </c>
      <c r="AK39" s="15" t="s">
        <v>112</v>
      </c>
      <c r="AL39" s="15" t="s">
        <v>112</v>
      </c>
      <c r="AM39" s="15" t="s">
        <v>112</v>
      </c>
      <c r="AN39" s="15" t="s">
        <v>112</v>
      </c>
      <c r="AO39" s="15" t="s">
        <v>112</v>
      </c>
      <c r="AP39" s="15" t="s">
        <v>112</v>
      </c>
      <c r="AQ39" s="15" t="s">
        <v>112</v>
      </c>
      <c r="AR39" s="15" t="s">
        <v>112</v>
      </c>
      <c r="AS39" s="15" t="s">
        <v>112</v>
      </c>
      <c r="AT39" s="15" t="s">
        <v>112</v>
      </c>
      <c r="AU39" s="15" t="s">
        <v>112</v>
      </c>
      <c r="AV39" s="15" t="s">
        <v>112</v>
      </c>
      <c r="AW39" s="15" t="s">
        <v>112</v>
      </c>
      <c r="AX39" s="15" t="s">
        <v>112</v>
      </c>
      <c r="AY39" s="15" t="s">
        <v>112</v>
      </c>
      <c r="AZ39" s="15" t="s">
        <v>112</v>
      </c>
      <c r="BA39" s="15" t="s">
        <v>112</v>
      </c>
      <c r="BB39" s="15" t="s">
        <v>112</v>
      </c>
      <c r="BC39" s="15" t="s">
        <v>112</v>
      </c>
      <c r="BD39" s="15" t="s">
        <v>112</v>
      </c>
      <c r="BE39" s="15" t="s">
        <v>112</v>
      </c>
      <c r="BF39" s="15" t="s">
        <v>112</v>
      </c>
      <c r="BG39" s="15" t="s">
        <v>112</v>
      </c>
      <c r="BH39" s="15" t="s">
        <v>112</v>
      </c>
      <c r="BI39" s="15" t="s">
        <v>112</v>
      </c>
      <c r="BJ39" s="15" t="s">
        <v>112</v>
      </c>
      <c r="BK39" s="15" t="s">
        <v>112</v>
      </c>
      <c r="BL39" s="15" t="s">
        <v>112</v>
      </c>
      <c r="BM39" s="15" t="s">
        <v>112</v>
      </c>
      <c r="BN39" s="15" t="s">
        <v>112</v>
      </c>
      <c r="BO39" s="15" t="s">
        <v>112</v>
      </c>
      <c r="BP39" s="15" t="s">
        <v>112</v>
      </c>
      <c r="BQ39" s="15" t="s">
        <v>112</v>
      </c>
      <c r="BR39" s="15" t="s">
        <v>112</v>
      </c>
      <c r="BS39" s="15" t="s">
        <v>112</v>
      </c>
      <c r="BT39" s="15" t="s">
        <v>112</v>
      </c>
      <c r="BU39" s="15" t="s">
        <v>112</v>
      </c>
      <c r="BV39" s="15" t="s">
        <v>112</v>
      </c>
      <c r="BW39" s="15" t="s">
        <v>112</v>
      </c>
      <c r="BX39" s="15" t="s">
        <v>112</v>
      </c>
      <c r="BY39" s="15" t="s">
        <v>112</v>
      </c>
      <c r="BZ39" s="15" t="s">
        <v>112</v>
      </c>
      <c r="CA39" s="15" t="s">
        <v>112</v>
      </c>
      <c r="CB39" s="15" t="s">
        <v>112</v>
      </c>
      <c r="CC39" s="15" t="s">
        <v>112</v>
      </c>
      <c r="CD39" s="15" t="s">
        <v>112</v>
      </c>
      <c r="CE39" s="15" t="s">
        <v>112</v>
      </c>
      <c r="CF39" s="15" t="s">
        <v>112</v>
      </c>
      <c r="CG39" s="15" t="s">
        <v>112</v>
      </c>
      <c r="CH39" s="15" t="s">
        <v>112</v>
      </c>
      <c r="CI39" s="15" t="s">
        <v>112</v>
      </c>
      <c r="CJ39" s="15" t="s">
        <v>112</v>
      </c>
      <c r="CK39" s="15" t="s">
        <v>112</v>
      </c>
      <c r="CL39" s="15" t="s">
        <v>112</v>
      </c>
      <c r="CM39" s="15" t="s">
        <v>112</v>
      </c>
      <c r="CN39" s="15" t="s">
        <v>112</v>
      </c>
      <c r="CO39" s="15" t="s">
        <v>112</v>
      </c>
      <c r="CP39" s="15" t="s">
        <v>112</v>
      </c>
      <c r="CQ39" s="15" t="s">
        <v>112</v>
      </c>
      <c r="CR39" s="15" t="s">
        <v>112</v>
      </c>
      <c r="CS39" s="15" t="s">
        <v>112</v>
      </c>
      <c r="CT39" s="15" t="s">
        <v>112</v>
      </c>
      <c r="CU39" s="15" t="s">
        <v>112</v>
      </c>
      <c r="CV39" s="15" t="s">
        <v>112</v>
      </c>
      <c r="CW39" s="15" t="s">
        <v>112</v>
      </c>
      <c r="CX39" s="15" t="s">
        <v>112</v>
      </c>
      <c r="CY39" s="15" t="s">
        <v>112</v>
      </c>
      <c r="CZ39" s="15" t="s">
        <v>112</v>
      </c>
      <c r="DA39" s="15" t="s">
        <v>112</v>
      </c>
      <c r="DB39" s="15" t="s">
        <v>112</v>
      </c>
      <c r="DC39" s="24" t="s">
        <v>112</v>
      </c>
    </row>
    <row r="40" spans="2:107" x14ac:dyDescent="0.15">
      <c r="B40" s="36"/>
      <c r="C40" s="35"/>
      <c r="D40" s="28" t="s">
        <v>115</v>
      </c>
      <c r="E40" s="19" t="s">
        <v>115</v>
      </c>
      <c r="F40" s="19" t="s">
        <v>115</v>
      </c>
      <c r="G40" s="19" t="s">
        <v>115</v>
      </c>
      <c r="H40" s="19" t="s">
        <v>115</v>
      </c>
      <c r="I40" s="19" t="s">
        <v>115</v>
      </c>
      <c r="J40" s="19" t="s">
        <v>115</v>
      </c>
      <c r="K40" s="19" t="s">
        <v>115</v>
      </c>
      <c r="L40" s="19" t="s">
        <v>115</v>
      </c>
      <c r="M40" s="19" t="s">
        <v>115</v>
      </c>
      <c r="N40" s="19" t="s">
        <v>115</v>
      </c>
      <c r="O40" s="19" t="s">
        <v>115</v>
      </c>
      <c r="P40" s="19" t="s">
        <v>115</v>
      </c>
      <c r="Q40" s="19" t="s">
        <v>115</v>
      </c>
      <c r="R40" s="19" t="s">
        <v>115</v>
      </c>
      <c r="S40" s="19" t="s">
        <v>115</v>
      </c>
      <c r="T40" s="19" t="s">
        <v>115</v>
      </c>
      <c r="U40" s="19" t="s">
        <v>115</v>
      </c>
      <c r="V40" s="19" t="s">
        <v>115</v>
      </c>
      <c r="W40" s="19" t="s">
        <v>115</v>
      </c>
      <c r="X40" s="19" t="s">
        <v>115</v>
      </c>
      <c r="Y40" s="19" t="s">
        <v>115</v>
      </c>
      <c r="Z40" s="19" t="s">
        <v>115</v>
      </c>
      <c r="AA40" s="19" t="s">
        <v>115</v>
      </c>
      <c r="AB40" s="19" t="s">
        <v>115</v>
      </c>
      <c r="AC40" s="19" t="s">
        <v>115</v>
      </c>
      <c r="AD40" s="19" t="s">
        <v>115</v>
      </c>
      <c r="AE40" s="19" t="s">
        <v>115</v>
      </c>
      <c r="AF40" s="19" t="s">
        <v>115</v>
      </c>
      <c r="AG40" s="19" t="s">
        <v>115</v>
      </c>
      <c r="AH40" s="19" t="s">
        <v>115</v>
      </c>
      <c r="AI40" s="19" t="s">
        <v>115</v>
      </c>
      <c r="AJ40" s="19" t="s">
        <v>115</v>
      </c>
      <c r="AK40" s="19" t="s">
        <v>115</v>
      </c>
      <c r="AL40" s="19" t="s">
        <v>115</v>
      </c>
      <c r="AM40" s="19" t="s">
        <v>115</v>
      </c>
      <c r="AN40" s="19" t="s">
        <v>115</v>
      </c>
      <c r="AO40" s="19" t="s">
        <v>115</v>
      </c>
      <c r="AP40" s="19" t="s">
        <v>115</v>
      </c>
      <c r="AQ40" s="19" t="s">
        <v>115</v>
      </c>
      <c r="AR40" s="19" t="s">
        <v>115</v>
      </c>
      <c r="AS40" s="19" t="s">
        <v>115</v>
      </c>
      <c r="AT40" s="19" t="s">
        <v>115</v>
      </c>
      <c r="AU40" s="19" t="s">
        <v>115</v>
      </c>
      <c r="AV40" s="19" t="s">
        <v>115</v>
      </c>
      <c r="AW40" s="19" t="s">
        <v>115</v>
      </c>
      <c r="AX40" s="19" t="s">
        <v>115</v>
      </c>
      <c r="AY40" s="19" t="s">
        <v>115</v>
      </c>
      <c r="AZ40" s="19" t="s">
        <v>115</v>
      </c>
      <c r="BA40" s="19" t="s">
        <v>115</v>
      </c>
      <c r="BB40" s="19" t="s">
        <v>115</v>
      </c>
      <c r="BC40" s="19" t="s">
        <v>115</v>
      </c>
      <c r="BD40" s="19" t="s">
        <v>115</v>
      </c>
      <c r="BE40" s="19" t="s">
        <v>115</v>
      </c>
      <c r="BF40" s="19" t="s">
        <v>115</v>
      </c>
      <c r="BG40" s="19" t="s">
        <v>115</v>
      </c>
      <c r="BH40" s="19" t="s">
        <v>115</v>
      </c>
      <c r="BI40" s="19" t="s">
        <v>115</v>
      </c>
      <c r="BJ40" s="19" t="s">
        <v>115</v>
      </c>
      <c r="BK40" s="19" t="s">
        <v>115</v>
      </c>
      <c r="BL40" s="19" t="s">
        <v>115</v>
      </c>
      <c r="BM40" s="19" t="s">
        <v>115</v>
      </c>
      <c r="BN40" s="19" t="s">
        <v>115</v>
      </c>
      <c r="BO40" s="19" t="s">
        <v>115</v>
      </c>
      <c r="BP40" s="19" t="s">
        <v>115</v>
      </c>
      <c r="BQ40" s="19" t="s">
        <v>115</v>
      </c>
      <c r="BR40" s="19" t="s">
        <v>115</v>
      </c>
      <c r="BS40" s="19" t="s">
        <v>115</v>
      </c>
      <c r="BT40" s="19" t="s">
        <v>115</v>
      </c>
      <c r="BU40" s="19" t="s">
        <v>115</v>
      </c>
      <c r="BV40" s="19" t="s">
        <v>115</v>
      </c>
      <c r="BW40" s="19" t="s">
        <v>115</v>
      </c>
      <c r="BX40" s="19" t="s">
        <v>115</v>
      </c>
      <c r="BY40" s="19" t="s">
        <v>115</v>
      </c>
      <c r="BZ40" s="19" t="s">
        <v>115</v>
      </c>
      <c r="CA40" s="19" t="s">
        <v>115</v>
      </c>
      <c r="CB40" s="19" t="s">
        <v>115</v>
      </c>
      <c r="CC40" s="19" t="s">
        <v>115</v>
      </c>
      <c r="CD40" s="19" t="s">
        <v>115</v>
      </c>
      <c r="CE40" s="19" t="s">
        <v>115</v>
      </c>
      <c r="CF40" s="19" t="s">
        <v>115</v>
      </c>
      <c r="CG40" s="19" t="s">
        <v>115</v>
      </c>
      <c r="CH40" s="19" t="s">
        <v>115</v>
      </c>
      <c r="CI40" s="19" t="s">
        <v>115</v>
      </c>
      <c r="CJ40" s="19" t="s">
        <v>115</v>
      </c>
      <c r="CK40" s="19" t="s">
        <v>115</v>
      </c>
      <c r="CL40" s="19" t="s">
        <v>115</v>
      </c>
      <c r="CM40" s="19" t="s">
        <v>115</v>
      </c>
      <c r="CN40" s="19" t="s">
        <v>115</v>
      </c>
      <c r="CO40" s="19" t="s">
        <v>115</v>
      </c>
      <c r="CP40" s="19" t="s">
        <v>115</v>
      </c>
      <c r="CQ40" s="19" t="s">
        <v>115</v>
      </c>
      <c r="CR40" s="19" t="s">
        <v>115</v>
      </c>
      <c r="CS40" s="19" t="s">
        <v>115</v>
      </c>
      <c r="CT40" s="19" t="s">
        <v>115</v>
      </c>
      <c r="CU40" s="19" t="s">
        <v>115</v>
      </c>
      <c r="CV40" s="19" t="s">
        <v>115</v>
      </c>
      <c r="CW40" s="19" t="s">
        <v>115</v>
      </c>
      <c r="CX40" s="19" t="s">
        <v>115</v>
      </c>
      <c r="CY40" s="19" t="s">
        <v>115</v>
      </c>
      <c r="CZ40" s="19" t="s">
        <v>115</v>
      </c>
      <c r="DA40" s="19" t="s">
        <v>115</v>
      </c>
      <c r="DB40" s="19" t="s">
        <v>115</v>
      </c>
      <c r="DC40" s="27" t="s">
        <v>115</v>
      </c>
    </row>
    <row r="41" spans="2:107" x14ac:dyDescent="0.15">
      <c r="B41" s="34" t="s">
        <v>126</v>
      </c>
      <c r="C41" s="35"/>
      <c r="D41" s="21">
        <f t="shared" si="2"/>
        <v>24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22">
        <v>3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3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3</v>
      </c>
      <c r="CL41" s="22">
        <v>3</v>
      </c>
      <c r="CM41" s="22">
        <v>0</v>
      </c>
      <c r="CN41" s="22">
        <v>6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6</v>
      </c>
      <c r="CZ41" s="22">
        <v>0</v>
      </c>
      <c r="DA41" s="22">
        <v>0</v>
      </c>
      <c r="DB41" s="22">
        <v>0</v>
      </c>
      <c r="DC41" s="23">
        <v>0</v>
      </c>
    </row>
    <row r="42" spans="2:107" x14ac:dyDescent="0.15">
      <c r="B42" s="36"/>
      <c r="C42" s="35"/>
      <c r="D42" s="13" t="s">
        <v>111</v>
      </c>
      <c r="E42" s="15" t="s">
        <v>112</v>
      </c>
      <c r="F42" s="15" t="s">
        <v>112</v>
      </c>
      <c r="G42" s="15" t="s">
        <v>112</v>
      </c>
      <c r="H42" s="15" t="s">
        <v>112</v>
      </c>
      <c r="I42" s="15" t="s">
        <v>112</v>
      </c>
      <c r="J42" s="15" t="s">
        <v>112</v>
      </c>
      <c r="K42" s="15" t="s">
        <v>112</v>
      </c>
      <c r="L42" s="15" t="s">
        <v>112</v>
      </c>
      <c r="M42" s="15" t="s">
        <v>112</v>
      </c>
      <c r="N42" s="15" t="s">
        <v>112</v>
      </c>
      <c r="O42" s="15" t="s">
        <v>112</v>
      </c>
      <c r="P42" s="15" t="s">
        <v>112</v>
      </c>
      <c r="Q42" s="15" t="s">
        <v>112</v>
      </c>
      <c r="R42" s="15" t="s">
        <v>112</v>
      </c>
      <c r="S42" s="15" t="s">
        <v>112</v>
      </c>
      <c r="T42" s="15" t="s">
        <v>112</v>
      </c>
      <c r="U42" s="15" t="s">
        <v>112</v>
      </c>
      <c r="V42" s="15" t="s">
        <v>112</v>
      </c>
      <c r="W42" s="15" t="s">
        <v>112</v>
      </c>
      <c r="X42" s="15" t="s">
        <v>112</v>
      </c>
      <c r="Y42" s="15" t="s">
        <v>112</v>
      </c>
      <c r="Z42" s="15" t="s">
        <v>112</v>
      </c>
      <c r="AA42" s="15" t="s">
        <v>112</v>
      </c>
      <c r="AB42" s="15" t="s">
        <v>112</v>
      </c>
      <c r="AC42" s="15" t="s">
        <v>112</v>
      </c>
      <c r="AD42" s="15" t="s">
        <v>112</v>
      </c>
      <c r="AE42" s="15" t="s">
        <v>112</v>
      </c>
      <c r="AF42" s="15" t="s">
        <v>112</v>
      </c>
      <c r="AG42" s="15" t="s">
        <v>112</v>
      </c>
      <c r="AH42" s="15" t="s">
        <v>112</v>
      </c>
      <c r="AI42" s="15" t="s">
        <v>112</v>
      </c>
      <c r="AJ42" s="15" t="s">
        <v>112</v>
      </c>
      <c r="AK42" s="15" t="s">
        <v>112</v>
      </c>
      <c r="AL42" s="15" t="s">
        <v>112</v>
      </c>
      <c r="AM42" s="15" t="s">
        <v>112</v>
      </c>
      <c r="AN42" s="15" t="s">
        <v>112</v>
      </c>
      <c r="AO42" s="15" t="s">
        <v>112</v>
      </c>
      <c r="AP42" s="15" t="s">
        <v>112</v>
      </c>
      <c r="AQ42" s="15" t="s">
        <v>112</v>
      </c>
      <c r="AR42" s="15" t="s">
        <v>112</v>
      </c>
      <c r="AS42" s="15" t="s">
        <v>112</v>
      </c>
      <c r="AT42" s="15" t="s">
        <v>112</v>
      </c>
      <c r="AU42" s="14">
        <f>AU41/D41*100</f>
        <v>12.5</v>
      </c>
      <c r="AV42" s="15" t="s">
        <v>112</v>
      </c>
      <c r="AW42" s="15" t="s">
        <v>112</v>
      </c>
      <c r="AX42" s="15" t="s">
        <v>112</v>
      </c>
      <c r="AY42" s="15" t="s">
        <v>112</v>
      </c>
      <c r="AZ42" s="15" t="s">
        <v>112</v>
      </c>
      <c r="BA42" s="15" t="s">
        <v>112</v>
      </c>
      <c r="BB42" s="15" t="s">
        <v>112</v>
      </c>
      <c r="BC42" s="15" t="s">
        <v>112</v>
      </c>
      <c r="BD42" s="15" t="s">
        <v>112</v>
      </c>
      <c r="BE42" s="15" t="s">
        <v>112</v>
      </c>
      <c r="BF42" s="15" t="s">
        <v>112</v>
      </c>
      <c r="BG42" s="15" t="s">
        <v>112</v>
      </c>
      <c r="BH42" s="15" t="s">
        <v>112</v>
      </c>
      <c r="BI42" s="15" t="s">
        <v>112</v>
      </c>
      <c r="BJ42" s="15" t="s">
        <v>112</v>
      </c>
      <c r="BK42" s="15" t="s">
        <v>112</v>
      </c>
      <c r="BL42" s="15" t="s">
        <v>112</v>
      </c>
      <c r="BM42" s="15" t="s">
        <v>112</v>
      </c>
      <c r="BN42" s="15" t="s">
        <v>112</v>
      </c>
      <c r="BO42" s="15" t="s">
        <v>112</v>
      </c>
      <c r="BP42" s="15" t="s">
        <v>112</v>
      </c>
      <c r="BQ42" s="15" t="s">
        <v>112</v>
      </c>
      <c r="BR42" s="15" t="s">
        <v>112</v>
      </c>
      <c r="BS42" s="15" t="s">
        <v>112</v>
      </c>
      <c r="BT42" s="15" t="s">
        <v>112</v>
      </c>
      <c r="BU42" s="15" t="s">
        <v>112</v>
      </c>
      <c r="BV42" s="15" t="s">
        <v>112</v>
      </c>
      <c r="BW42" s="15" t="s">
        <v>112</v>
      </c>
      <c r="BX42" s="15" t="s">
        <v>112</v>
      </c>
      <c r="BY42" s="15" t="s">
        <v>112</v>
      </c>
      <c r="BZ42" s="14">
        <f>BZ41/D41*100</f>
        <v>12.5</v>
      </c>
      <c r="CA42" s="15" t="s">
        <v>112</v>
      </c>
      <c r="CB42" s="15" t="s">
        <v>112</v>
      </c>
      <c r="CC42" s="15" t="s">
        <v>112</v>
      </c>
      <c r="CD42" s="15" t="s">
        <v>112</v>
      </c>
      <c r="CE42" s="15" t="s">
        <v>112</v>
      </c>
      <c r="CF42" s="15" t="s">
        <v>112</v>
      </c>
      <c r="CG42" s="15" t="s">
        <v>112</v>
      </c>
      <c r="CH42" s="15" t="s">
        <v>112</v>
      </c>
      <c r="CI42" s="15" t="s">
        <v>112</v>
      </c>
      <c r="CJ42" s="15" t="s">
        <v>112</v>
      </c>
      <c r="CK42" s="14">
        <f>CK41/D41*100</f>
        <v>12.5</v>
      </c>
      <c r="CL42" s="14">
        <f>CL41/D41*100</f>
        <v>12.5</v>
      </c>
      <c r="CM42" s="15" t="s">
        <v>112</v>
      </c>
      <c r="CN42" s="14">
        <f>CN41/D41*100</f>
        <v>25</v>
      </c>
      <c r="CO42" s="15" t="s">
        <v>112</v>
      </c>
      <c r="CP42" s="15" t="s">
        <v>112</v>
      </c>
      <c r="CQ42" s="15" t="s">
        <v>112</v>
      </c>
      <c r="CR42" s="15" t="s">
        <v>112</v>
      </c>
      <c r="CS42" s="15" t="s">
        <v>112</v>
      </c>
      <c r="CT42" s="15" t="s">
        <v>112</v>
      </c>
      <c r="CU42" s="15" t="s">
        <v>112</v>
      </c>
      <c r="CV42" s="15" t="s">
        <v>112</v>
      </c>
      <c r="CW42" s="15" t="s">
        <v>112</v>
      </c>
      <c r="CX42" s="15" t="s">
        <v>112</v>
      </c>
      <c r="CY42" s="14">
        <f>CY41/D41*100</f>
        <v>25</v>
      </c>
      <c r="CZ42" s="15" t="s">
        <v>112</v>
      </c>
      <c r="DA42" s="15" t="s">
        <v>112</v>
      </c>
      <c r="DB42" s="15" t="s">
        <v>112</v>
      </c>
      <c r="DC42" s="24" t="s">
        <v>112</v>
      </c>
    </row>
    <row r="43" spans="2:107" x14ac:dyDescent="0.15">
      <c r="B43" s="36"/>
      <c r="C43" s="35"/>
      <c r="D43" s="25">
        <f>D41/D8*100</f>
        <v>0.16782043213761275</v>
      </c>
      <c r="E43" s="19" t="s">
        <v>115</v>
      </c>
      <c r="F43" s="19" t="s">
        <v>115</v>
      </c>
      <c r="G43" s="19" t="s">
        <v>115</v>
      </c>
      <c r="H43" s="19" t="s">
        <v>115</v>
      </c>
      <c r="I43" s="19" t="s">
        <v>115</v>
      </c>
      <c r="J43" s="19" t="s">
        <v>115</v>
      </c>
      <c r="K43" s="19" t="s">
        <v>115</v>
      </c>
      <c r="L43" s="19" t="s">
        <v>115</v>
      </c>
      <c r="M43" s="19" t="s">
        <v>115</v>
      </c>
      <c r="N43" s="19" t="s">
        <v>115</v>
      </c>
      <c r="O43" s="19" t="s">
        <v>115</v>
      </c>
      <c r="P43" s="19" t="s">
        <v>115</v>
      </c>
      <c r="Q43" s="19" t="s">
        <v>115</v>
      </c>
      <c r="R43" s="19" t="s">
        <v>115</v>
      </c>
      <c r="S43" s="19" t="s">
        <v>115</v>
      </c>
      <c r="T43" s="19" t="s">
        <v>115</v>
      </c>
      <c r="U43" s="19" t="s">
        <v>115</v>
      </c>
      <c r="V43" s="19" t="s">
        <v>115</v>
      </c>
      <c r="W43" s="19" t="s">
        <v>115</v>
      </c>
      <c r="X43" s="19" t="s">
        <v>115</v>
      </c>
      <c r="Y43" s="19" t="s">
        <v>115</v>
      </c>
      <c r="Z43" s="19" t="s">
        <v>115</v>
      </c>
      <c r="AA43" s="19" t="s">
        <v>115</v>
      </c>
      <c r="AB43" s="19" t="s">
        <v>115</v>
      </c>
      <c r="AC43" s="19" t="s">
        <v>115</v>
      </c>
      <c r="AD43" s="19" t="s">
        <v>115</v>
      </c>
      <c r="AE43" s="19" t="s">
        <v>115</v>
      </c>
      <c r="AF43" s="19" t="s">
        <v>115</v>
      </c>
      <c r="AG43" s="19" t="s">
        <v>115</v>
      </c>
      <c r="AH43" s="19" t="s">
        <v>115</v>
      </c>
      <c r="AI43" s="19" t="s">
        <v>115</v>
      </c>
      <c r="AJ43" s="19" t="s">
        <v>115</v>
      </c>
      <c r="AK43" s="19" t="s">
        <v>115</v>
      </c>
      <c r="AL43" s="19" t="s">
        <v>115</v>
      </c>
      <c r="AM43" s="19" t="s">
        <v>115</v>
      </c>
      <c r="AN43" s="19" t="s">
        <v>115</v>
      </c>
      <c r="AO43" s="19" t="s">
        <v>115</v>
      </c>
      <c r="AP43" s="19" t="s">
        <v>115</v>
      </c>
      <c r="AQ43" s="19" t="s">
        <v>115</v>
      </c>
      <c r="AR43" s="19" t="s">
        <v>115</v>
      </c>
      <c r="AS43" s="19" t="s">
        <v>115</v>
      </c>
      <c r="AT43" s="19" t="s">
        <v>115</v>
      </c>
      <c r="AU43" s="26">
        <f t="shared" ref="AU43" si="21">AU41/AU8*100</f>
        <v>5.8754406580493537E-2</v>
      </c>
      <c r="AV43" s="19" t="s">
        <v>115</v>
      </c>
      <c r="AW43" s="19" t="s">
        <v>115</v>
      </c>
      <c r="AX43" s="19" t="s">
        <v>115</v>
      </c>
      <c r="AY43" s="19" t="s">
        <v>115</v>
      </c>
      <c r="AZ43" s="19" t="s">
        <v>115</v>
      </c>
      <c r="BA43" s="19" t="s">
        <v>115</v>
      </c>
      <c r="BB43" s="19" t="s">
        <v>115</v>
      </c>
      <c r="BC43" s="19" t="s">
        <v>115</v>
      </c>
      <c r="BD43" s="19" t="s">
        <v>115</v>
      </c>
      <c r="BE43" s="19" t="s">
        <v>115</v>
      </c>
      <c r="BF43" s="19" t="s">
        <v>115</v>
      </c>
      <c r="BG43" s="19" t="s">
        <v>115</v>
      </c>
      <c r="BH43" s="19" t="s">
        <v>115</v>
      </c>
      <c r="BI43" s="19" t="s">
        <v>115</v>
      </c>
      <c r="BJ43" s="19" t="s">
        <v>115</v>
      </c>
      <c r="BK43" s="19" t="s">
        <v>115</v>
      </c>
      <c r="BL43" s="19" t="s">
        <v>115</v>
      </c>
      <c r="BM43" s="19" t="s">
        <v>115</v>
      </c>
      <c r="BN43" s="19" t="s">
        <v>115</v>
      </c>
      <c r="BO43" s="19" t="s">
        <v>115</v>
      </c>
      <c r="BP43" s="19" t="s">
        <v>115</v>
      </c>
      <c r="BQ43" s="19" t="s">
        <v>115</v>
      </c>
      <c r="BR43" s="19" t="s">
        <v>115</v>
      </c>
      <c r="BS43" s="19" t="s">
        <v>115</v>
      </c>
      <c r="BT43" s="19" t="s">
        <v>115</v>
      </c>
      <c r="BU43" s="19" t="s">
        <v>115</v>
      </c>
      <c r="BV43" s="19" t="s">
        <v>115</v>
      </c>
      <c r="BW43" s="19" t="s">
        <v>115</v>
      </c>
      <c r="BX43" s="19" t="s">
        <v>115</v>
      </c>
      <c r="BY43" s="19" t="s">
        <v>115</v>
      </c>
      <c r="BZ43" s="26">
        <f t="shared" ref="BZ43:CY43" si="22">BZ41/BZ8*100</f>
        <v>2.5641025641025639</v>
      </c>
      <c r="CA43" s="19" t="s">
        <v>115</v>
      </c>
      <c r="CB43" s="19" t="s">
        <v>115</v>
      </c>
      <c r="CC43" s="19" t="s">
        <v>115</v>
      </c>
      <c r="CD43" s="19" t="s">
        <v>115</v>
      </c>
      <c r="CE43" s="19" t="s">
        <v>115</v>
      </c>
      <c r="CF43" s="19" t="s">
        <v>115</v>
      </c>
      <c r="CG43" s="19" t="s">
        <v>115</v>
      </c>
      <c r="CH43" s="19" t="s">
        <v>115</v>
      </c>
      <c r="CI43" s="19" t="s">
        <v>115</v>
      </c>
      <c r="CJ43" s="19" t="s">
        <v>115</v>
      </c>
      <c r="CK43" s="26">
        <f t="shared" si="22"/>
        <v>33.333333333333329</v>
      </c>
      <c r="CL43" s="26">
        <f t="shared" si="22"/>
        <v>100</v>
      </c>
      <c r="CM43" s="19" t="s">
        <v>115</v>
      </c>
      <c r="CN43" s="26">
        <f t="shared" si="22"/>
        <v>100</v>
      </c>
      <c r="CO43" s="19" t="s">
        <v>115</v>
      </c>
      <c r="CP43" s="19" t="s">
        <v>115</v>
      </c>
      <c r="CQ43" s="19" t="s">
        <v>115</v>
      </c>
      <c r="CR43" s="19" t="s">
        <v>115</v>
      </c>
      <c r="CS43" s="19" t="s">
        <v>115</v>
      </c>
      <c r="CT43" s="19" t="s">
        <v>115</v>
      </c>
      <c r="CU43" s="19" t="s">
        <v>115</v>
      </c>
      <c r="CV43" s="19" t="s">
        <v>115</v>
      </c>
      <c r="CW43" s="19" t="s">
        <v>115</v>
      </c>
      <c r="CX43" s="19" t="s">
        <v>115</v>
      </c>
      <c r="CY43" s="26">
        <f t="shared" si="22"/>
        <v>50</v>
      </c>
      <c r="CZ43" s="19" t="s">
        <v>115</v>
      </c>
      <c r="DA43" s="19" t="s">
        <v>115</v>
      </c>
      <c r="DB43" s="19" t="s">
        <v>115</v>
      </c>
      <c r="DC43" s="27" t="s">
        <v>115</v>
      </c>
    </row>
    <row r="44" spans="2:107" x14ac:dyDescent="0.15">
      <c r="B44" s="34" t="s">
        <v>127</v>
      </c>
      <c r="C44" s="35"/>
      <c r="D44" s="21">
        <f t="shared" si="2"/>
        <v>15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3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  <c r="BG44" s="22">
        <v>0</v>
      </c>
      <c r="BH44" s="22">
        <v>0</v>
      </c>
      <c r="BI44" s="22">
        <v>3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3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3</v>
      </c>
      <c r="CY44" s="22">
        <v>0</v>
      </c>
      <c r="CZ44" s="22">
        <v>3</v>
      </c>
      <c r="DA44" s="22">
        <v>0</v>
      </c>
      <c r="DB44" s="22">
        <v>0</v>
      </c>
      <c r="DC44" s="23">
        <v>0</v>
      </c>
    </row>
    <row r="45" spans="2:107" x14ac:dyDescent="0.15">
      <c r="B45" s="36"/>
      <c r="C45" s="35"/>
      <c r="D45" s="13" t="s">
        <v>111</v>
      </c>
      <c r="E45" s="15" t="s">
        <v>112</v>
      </c>
      <c r="F45" s="15" t="s">
        <v>112</v>
      </c>
      <c r="G45" s="15" t="s">
        <v>112</v>
      </c>
      <c r="H45" s="15" t="s">
        <v>112</v>
      </c>
      <c r="I45" s="15" t="s">
        <v>112</v>
      </c>
      <c r="J45" s="15" t="s">
        <v>112</v>
      </c>
      <c r="K45" s="15" t="s">
        <v>112</v>
      </c>
      <c r="L45" s="15" t="s">
        <v>112</v>
      </c>
      <c r="M45" s="15" t="s">
        <v>112</v>
      </c>
      <c r="N45" s="15" t="s">
        <v>112</v>
      </c>
      <c r="O45" s="15" t="s">
        <v>112</v>
      </c>
      <c r="P45" s="15" t="s">
        <v>112</v>
      </c>
      <c r="Q45" s="15" t="s">
        <v>112</v>
      </c>
      <c r="R45" s="15" t="s">
        <v>112</v>
      </c>
      <c r="S45" s="15" t="s">
        <v>112</v>
      </c>
      <c r="T45" s="15" t="s">
        <v>112</v>
      </c>
      <c r="U45" s="15" t="s">
        <v>112</v>
      </c>
      <c r="V45" s="15" t="s">
        <v>112</v>
      </c>
      <c r="W45" s="15" t="s">
        <v>112</v>
      </c>
      <c r="X45" s="15" t="s">
        <v>112</v>
      </c>
      <c r="Y45" s="15" t="s">
        <v>112</v>
      </c>
      <c r="Z45" s="15" t="s">
        <v>112</v>
      </c>
      <c r="AA45" s="15" t="s">
        <v>112</v>
      </c>
      <c r="AB45" s="15" t="s">
        <v>112</v>
      </c>
      <c r="AC45" s="15" t="s">
        <v>112</v>
      </c>
      <c r="AD45" s="15" t="s">
        <v>112</v>
      </c>
      <c r="AE45" s="15" t="s">
        <v>112</v>
      </c>
      <c r="AF45" s="15" t="s">
        <v>112</v>
      </c>
      <c r="AG45" s="15" t="s">
        <v>112</v>
      </c>
      <c r="AH45" s="15" t="s">
        <v>112</v>
      </c>
      <c r="AI45" s="15" t="s">
        <v>112</v>
      </c>
      <c r="AJ45" s="15" t="s">
        <v>112</v>
      </c>
      <c r="AK45" s="15" t="s">
        <v>112</v>
      </c>
      <c r="AL45" s="15" t="s">
        <v>112</v>
      </c>
      <c r="AM45" s="15" t="s">
        <v>112</v>
      </c>
      <c r="AN45" s="15" t="s">
        <v>112</v>
      </c>
      <c r="AO45" s="15" t="s">
        <v>112</v>
      </c>
      <c r="AP45" s="15" t="s">
        <v>112</v>
      </c>
      <c r="AQ45" s="15" t="s">
        <v>112</v>
      </c>
      <c r="AR45" s="15" t="s">
        <v>112</v>
      </c>
      <c r="AS45" s="15" t="s">
        <v>112</v>
      </c>
      <c r="AT45" s="15" t="s">
        <v>112</v>
      </c>
      <c r="AU45" s="14">
        <f>AU44/D44*100</f>
        <v>20</v>
      </c>
      <c r="AV45" s="15" t="s">
        <v>112</v>
      </c>
      <c r="AW45" s="15" t="s">
        <v>112</v>
      </c>
      <c r="AX45" s="15" t="s">
        <v>112</v>
      </c>
      <c r="AY45" s="15" t="s">
        <v>112</v>
      </c>
      <c r="AZ45" s="15" t="s">
        <v>112</v>
      </c>
      <c r="BA45" s="15" t="s">
        <v>112</v>
      </c>
      <c r="BB45" s="15" t="s">
        <v>112</v>
      </c>
      <c r="BC45" s="15" t="s">
        <v>112</v>
      </c>
      <c r="BD45" s="15" t="s">
        <v>112</v>
      </c>
      <c r="BE45" s="15" t="s">
        <v>112</v>
      </c>
      <c r="BF45" s="15" t="s">
        <v>112</v>
      </c>
      <c r="BG45" s="15" t="s">
        <v>112</v>
      </c>
      <c r="BH45" s="15" t="s">
        <v>112</v>
      </c>
      <c r="BI45" s="14">
        <f>BI44/D44*100</f>
        <v>20</v>
      </c>
      <c r="BJ45" s="15" t="s">
        <v>112</v>
      </c>
      <c r="BK45" s="15" t="s">
        <v>112</v>
      </c>
      <c r="BL45" s="15" t="s">
        <v>112</v>
      </c>
      <c r="BM45" s="15" t="s">
        <v>112</v>
      </c>
      <c r="BN45" s="15" t="s">
        <v>112</v>
      </c>
      <c r="BO45" s="15" t="s">
        <v>112</v>
      </c>
      <c r="BP45" s="15" t="s">
        <v>112</v>
      </c>
      <c r="BQ45" s="15" t="s">
        <v>112</v>
      </c>
      <c r="BR45" s="15" t="s">
        <v>112</v>
      </c>
      <c r="BS45" s="15" t="s">
        <v>112</v>
      </c>
      <c r="BT45" s="15" t="s">
        <v>112</v>
      </c>
      <c r="BU45" s="15" t="s">
        <v>112</v>
      </c>
      <c r="BV45" s="15" t="s">
        <v>112</v>
      </c>
      <c r="BW45" s="15" t="s">
        <v>112</v>
      </c>
      <c r="BX45" s="15" t="s">
        <v>112</v>
      </c>
      <c r="BY45" s="15" t="s">
        <v>112</v>
      </c>
      <c r="BZ45" s="15" t="s">
        <v>112</v>
      </c>
      <c r="CA45" s="15" t="s">
        <v>112</v>
      </c>
      <c r="CB45" s="15" t="s">
        <v>112</v>
      </c>
      <c r="CC45" s="15" t="s">
        <v>112</v>
      </c>
      <c r="CD45" s="15" t="s">
        <v>112</v>
      </c>
      <c r="CE45" s="15" t="s">
        <v>112</v>
      </c>
      <c r="CF45" s="15" t="s">
        <v>112</v>
      </c>
      <c r="CG45" s="15" t="s">
        <v>112</v>
      </c>
      <c r="CH45" s="15" t="s">
        <v>112</v>
      </c>
      <c r="CI45" s="15" t="s">
        <v>112</v>
      </c>
      <c r="CJ45" s="15" t="s">
        <v>112</v>
      </c>
      <c r="CK45" s="15" t="s">
        <v>112</v>
      </c>
      <c r="CL45" s="15" t="s">
        <v>112</v>
      </c>
      <c r="CM45" s="15" t="s">
        <v>112</v>
      </c>
      <c r="CN45" s="15" t="s">
        <v>112</v>
      </c>
      <c r="CO45" s="15" t="s">
        <v>112</v>
      </c>
      <c r="CP45" s="15" t="s">
        <v>112</v>
      </c>
      <c r="CQ45" s="14">
        <f>CQ44/D44*100</f>
        <v>20</v>
      </c>
      <c r="CR45" s="15" t="s">
        <v>112</v>
      </c>
      <c r="CS45" s="15" t="s">
        <v>112</v>
      </c>
      <c r="CT45" s="15" t="s">
        <v>112</v>
      </c>
      <c r="CU45" s="15" t="s">
        <v>112</v>
      </c>
      <c r="CV45" s="15" t="s">
        <v>112</v>
      </c>
      <c r="CW45" s="15" t="s">
        <v>112</v>
      </c>
      <c r="CX45" s="14">
        <f>CX44/D44*100</f>
        <v>20</v>
      </c>
      <c r="CY45" s="15" t="s">
        <v>112</v>
      </c>
      <c r="CZ45" s="14">
        <f>CZ44/D44*100</f>
        <v>20</v>
      </c>
      <c r="DA45" s="15" t="s">
        <v>112</v>
      </c>
      <c r="DB45" s="15" t="s">
        <v>112</v>
      </c>
      <c r="DC45" s="24" t="s">
        <v>112</v>
      </c>
    </row>
    <row r="46" spans="2:107" x14ac:dyDescent="0.15">
      <c r="B46" s="36"/>
      <c r="C46" s="35"/>
      <c r="D46" s="25">
        <f>D44/D8*100</f>
        <v>0.10488777008600797</v>
      </c>
      <c r="E46" s="19" t="s">
        <v>115</v>
      </c>
      <c r="F46" s="19" t="s">
        <v>115</v>
      </c>
      <c r="G46" s="19" t="s">
        <v>115</v>
      </c>
      <c r="H46" s="19" t="s">
        <v>115</v>
      </c>
      <c r="I46" s="19" t="s">
        <v>115</v>
      </c>
      <c r="J46" s="19" t="s">
        <v>115</v>
      </c>
      <c r="K46" s="19" t="s">
        <v>115</v>
      </c>
      <c r="L46" s="19" t="s">
        <v>115</v>
      </c>
      <c r="M46" s="19" t="s">
        <v>115</v>
      </c>
      <c r="N46" s="19" t="s">
        <v>115</v>
      </c>
      <c r="O46" s="19" t="s">
        <v>115</v>
      </c>
      <c r="P46" s="19" t="s">
        <v>115</v>
      </c>
      <c r="Q46" s="19" t="s">
        <v>115</v>
      </c>
      <c r="R46" s="19" t="s">
        <v>115</v>
      </c>
      <c r="S46" s="19" t="s">
        <v>115</v>
      </c>
      <c r="T46" s="19" t="s">
        <v>115</v>
      </c>
      <c r="U46" s="19" t="s">
        <v>115</v>
      </c>
      <c r="V46" s="19" t="s">
        <v>115</v>
      </c>
      <c r="W46" s="19" t="s">
        <v>115</v>
      </c>
      <c r="X46" s="19" t="s">
        <v>115</v>
      </c>
      <c r="Y46" s="19" t="s">
        <v>115</v>
      </c>
      <c r="Z46" s="19" t="s">
        <v>115</v>
      </c>
      <c r="AA46" s="19" t="s">
        <v>115</v>
      </c>
      <c r="AB46" s="19" t="s">
        <v>115</v>
      </c>
      <c r="AC46" s="19" t="s">
        <v>115</v>
      </c>
      <c r="AD46" s="19" t="s">
        <v>115</v>
      </c>
      <c r="AE46" s="19" t="s">
        <v>115</v>
      </c>
      <c r="AF46" s="19" t="s">
        <v>115</v>
      </c>
      <c r="AG46" s="19" t="s">
        <v>115</v>
      </c>
      <c r="AH46" s="19" t="s">
        <v>115</v>
      </c>
      <c r="AI46" s="19" t="s">
        <v>115</v>
      </c>
      <c r="AJ46" s="19" t="s">
        <v>115</v>
      </c>
      <c r="AK46" s="19" t="s">
        <v>115</v>
      </c>
      <c r="AL46" s="19" t="s">
        <v>115</v>
      </c>
      <c r="AM46" s="19" t="s">
        <v>115</v>
      </c>
      <c r="AN46" s="19" t="s">
        <v>115</v>
      </c>
      <c r="AO46" s="19" t="s">
        <v>115</v>
      </c>
      <c r="AP46" s="19" t="s">
        <v>115</v>
      </c>
      <c r="AQ46" s="19" t="s">
        <v>115</v>
      </c>
      <c r="AR46" s="19" t="s">
        <v>115</v>
      </c>
      <c r="AS46" s="19" t="s">
        <v>115</v>
      </c>
      <c r="AT46" s="19" t="s">
        <v>115</v>
      </c>
      <c r="AU46" s="26">
        <f t="shared" ref="AU46:BI46" si="23">AU44/AU8*100</f>
        <v>5.8754406580493537E-2</v>
      </c>
      <c r="AV46" s="19" t="s">
        <v>115</v>
      </c>
      <c r="AW46" s="19" t="s">
        <v>115</v>
      </c>
      <c r="AX46" s="19" t="s">
        <v>115</v>
      </c>
      <c r="AY46" s="19" t="s">
        <v>115</v>
      </c>
      <c r="AZ46" s="19" t="s">
        <v>115</v>
      </c>
      <c r="BA46" s="19" t="s">
        <v>115</v>
      </c>
      <c r="BB46" s="19" t="s">
        <v>115</v>
      </c>
      <c r="BC46" s="19" t="s">
        <v>115</v>
      </c>
      <c r="BD46" s="19" t="s">
        <v>115</v>
      </c>
      <c r="BE46" s="19" t="s">
        <v>115</v>
      </c>
      <c r="BF46" s="19" t="s">
        <v>115</v>
      </c>
      <c r="BG46" s="19" t="s">
        <v>115</v>
      </c>
      <c r="BH46" s="19" t="s">
        <v>115</v>
      </c>
      <c r="BI46" s="26">
        <f t="shared" si="23"/>
        <v>50</v>
      </c>
      <c r="BJ46" s="19" t="s">
        <v>115</v>
      </c>
      <c r="BK46" s="19" t="s">
        <v>115</v>
      </c>
      <c r="BL46" s="19" t="s">
        <v>115</v>
      </c>
      <c r="BM46" s="19" t="s">
        <v>115</v>
      </c>
      <c r="BN46" s="19" t="s">
        <v>115</v>
      </c>
      <c r="BO46" s="19" t="s">
        <v>115</v>
      </c>
      <c r="BP46" s="19" t="s">
        <v>115</v>
      </c>
      <c r="BQ46" s="19" t="s">
        <v>115</v>
      </c>
      <c r="BR46" s="19" t="s">
        <v>115</v>
      </c>
      <c r="BS46" s="19" t="s">
        <v>115</v>
      </c>
      <c r="BT46" s="19" t="s">
        <v>115</v>
      </c>
      <c r="BU46" s="19" t="s">
        <v>115</v>
      </c>
      <c r="BV46" s="19" t="s">
        <v>115</v>
      </c>
      <c r="BW46" s="19" t="s">
        <v>115</v>
      </c>
      <c r="BX46" s="19" t="s">
        <v>115</v>
      </c>
      <c r="BY46" s="19" t="s">
        <v>115</v>
      </c>
      <c r="BZ46" s="19" t="s">
        <v>115</v>
      </c>
      <c r="CA46" s="19" t="s">
        <v>115</v>
      </c>
      <c r="CB46" s="19" t="s">
        <v>115</v>
      </c>
      <c r="CC46" s="19" t="s">
        <v>115</v>
      </c>
      <c r="CD46" s="19" t="s">
        <v>115</v>
      </c>
      <c r="CE46" s="19" t="s">
        <v>115</v>
      </c>
      <c r="CF46" s="19" t="s">
        <v>115</v>
      </c>
      <c r="CG46" s="19" t="s">
        <v>115</v>
      </c>
      <c r="CH46" s="19" t="s">
        <v>115</v>
      </c>
      <c r="CI46" s="19" t="s">
        <v>115</v>
      </c>
      <c r="CJ46" s="19" t="s">
        <v>115</v>
      </c>
      <c r="CK46" s="19" t="s">
        <v>115</v>
      </c>
      <c r="CL46" s="19" t="s">
        <v>115</v>
      </c>
      <c r="CM46" s="19" t="s">
        <v>115</v>
      </c>
      <c r="CN46" s="19" t="s">
        <v>115</v>
      </c>
      <c r="CO46" s="19" t="s">
        <v>115</v>
      </c>
      <c r="CP46" s="19" t="s">
        <v>115</v>
      </c>
      <c r="CQ46" s="26">
        <f t="shared" ref="CQ46:CZ46" si="24">CQ44/CQ8*100</f>
        <v>11.111111111111111</v>
      </c>
      <c r="CR46" s="19" t="s">
        <v>115</v>
      </c>
      <c r="CS46" s="19" t="s">
        <v>115</v>
      </c>
      <c r="CT46" s="19" t="s">
        <v>115</v>
      </c>
      <c r="CU46" s="19" t="s">
        <v>115</v>
      </c>
      <c r="CV46" s="19" t="s">
        <v>115</v>
      </c>
      <c r="CW46" s="19" t="s">
        <v>115</v>
      </c>
      <c r="CX46" s="26">
        <f t="shared" si="24"/>
        <v>100</v>
      </c>
      <c r="CY46" s="19" t="s">
        <v>115</v>
      </c>
      <c r="CZ46" s="26">
        <f t="shared" si="24"/>
        <v>1.2195121951219512</v>
      </c>
      <c r="DA46" s="19" t="s">
        <v>115</v>
      </c>
      <c r="DB46" s="19" t="s">
        <v>115</v>
      </c>
      <c r="DC46" s="27" t="s">
        <v>115</v>
      </c>
    </row>
    <row r="47" spans="2:107" x14ac:dyDescent="0.15">
      <c r="B47" s="36" t="s">
        <v>128</v>
      </c>
      <c r="C47" s="35"/>
      <c r="D47" s="21">
        <f t="shared" si="2"/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22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3">
        <v>0</v>
      </c>
    </row>
    <row r="48" spans="2:107" x14ac:dyDescent="0.15">
      <c r="B48" s="36"/>
      <c r="C48" s="35"/>
      <c r="D48" s="13" t="s">
        <v>112</v>
      </c>
      <c r="E48" s="15" t="s">
        <v>112</v>
      </c>
      <c r="F48" s="15" t="s">
        <v>112</v>
      </c>
      <c r="G48" s="15" t="s">
        <v>112</v>
      </c>
      <c r="H48" s="15" t="s">
        <v>112</v>
      </c>
      <c r="I48" s="15" t="s">
        <v>112</v>
      </c>
      <c r="J48" s="15" t="s">
        <v>112</v>
      </c>
      <c r="K48" s="15" t="s">
        <v>112</v>
      </c>
      <c r="L48" s="15" t="s">
        <v>112</v>
      </c>
      <c r="M48" s="15" t="s">
        <v>112</v>
      </c>
      <c r="N48" s="15" t="s">
        <v>112</v>
      </c>
      <c r="O48" s="15" t="s">
        <v>112</v>
      </c>
      <c r="P48" s="15" t="s">
        <v>112</v>
      </c>
      <c r="Q48" s="15" t="s">
        <v>112</v>
      </c>
      <c r="R48" s="15" t="s">
        <v>112</v>
      </c>
      <c r="S48" s="15" t="s">
        <v>112</v>
      </c>
      <c r="T48" s="15" t="s">
        <v>112</v>
      </c>
      <c r="U48" s="15" t="s">
        <v>112</v>
      </c>
      <c r="V48" s="15" t="s">
        <v>112</v>
      </c>
      <c r="W48" s="15" t="s">
        <v>112</v>
      </c>
      <c r="X48" s="15" t="s">
        <v>112</v>
      </c>
      <c r="Y48" s="15" t="s">
        <v>112</v>
      </c>
      <c r="Z48" s="15" t="s">
        <v>112</v>
      </c>
      <c r="AA48" s="15" t="s">
        <v>112</v>
      </c>
      <c r="AB48" s="15" t="s">
        <v>112</v>
      </c>
      <c r="AC48" s="15" t="s">
        <v>112</v>
      </c>
      <c r="AD48" s="15" t="s">
        <v>112</v>
      </c>
      <c r="AE48" s="15" t="s">
        <v>112</v>
      </c>
      <c r="AF48" s="15" t="s">
        <v>112</v>
      </c>
      <c r="AG48" s="15" t="s">
        <v>112</v>
      </c>
      <c r="AH48" s="15" t="s">
        <v>112</v>
      </c>
      <c r="AI48" s="15" t="s">
        <v>112</v>
      </c>
      <c r="AJ48" s="15" t="s">
        <v>112</v>
      </c>
      <c r="AK48" s="15" t="s">
        <v>112</v>
      </c>
      <c r="AL48" s="15" t="s">
        <v>112</v>
      </c>
      <c r="AM48" s="15" t="s">
        <v>112</v>
      </c>
      <c r="AN48" s="15" t="s">
        <v>112</v>
      </c>
      <c r="AO48" s="15" t="s">
        <v>112</v>
      </c>
      <c r="AP48" s="15" t="s">
        <v>112</v>
      </c>
      <c r="AQ48" s="15" t="s">
        <v>112</v>
      </c>
      <c r="AR48" s="15" t="s">
        <v>112</v>
      </c>
      <c r="AS48" s="15" t="s">
        <v>112</v>
      </c>
      <c r="AT48" s="15" t="s">
        <v>112</v>
      </c>
      <c r="AU48" s="15" t="s">
        <v>112</v>
      </c>
      <c r="AV48" s="15" t="s">
        <v>112</v>
      </c>
      <c r="AW48" s="15" t="s">
        <v>112</v>
      </c>
      <c r="AX48" s="15" t="s">
        <v>112</v>
      </c>
      <c r="AY48" s="15" t="s">
        <v>112</v>
      </c>
      <c r="AZ48" s="15" t="s">
        <v>112</v>
      </c>
      <c r="BA48" s="15" t="s">
        <v>112</v>
      </c>
      <c r="BB48" s="15" t="s">
        <v>112</v>
      </c>
      <c r="BC48" s="15" t="s">
        <v>112</v>
      </c>
      <c r="BD48" s="15" t="s">
        <v>112</v>
      </c>
      <c r="BE48" s="15" t="s">
        <v>112</v>
      </c>
      <c r="BF48" s="15" t="s">
        <v>112</v>
      </c>
      <c r="BG48" s="15" t="s">
        <v>112</v>
      </c>
      <c r="BH48" s="15" t="s">
        <v>112</v>
      </c>
      <c r="BI48" s="15" t="s">
        <v>112</v>
      </c>
      <c r="BJ48" s="15" t="s">
        <v>112</v>
      </c>
      <c r="BK48" s="15" t="s">
        <v>112</v>
      </c>
      <c r="BL48" s="15" t="s">
        <v>112</v>
      </c>
      <c r="BM48" s="15" t="s">
        <v>112</v>
      </c>
      <c r="BN48" s="15" t="s">
        <v>112</v>
      </c>
      <c r="BO48" s="15" t="s">
        <v>112</v>
      </c>
      <c r="BP48" s="15" t="s">
        <v>112</v>
      </c>
      <c r="BQ48" s="15" t="s">
        <v>112</v>
      </c>
      <c r="BR48" s="15" t="s">
        <v>112</v>
      </c>
      <c r="BS48" s="15" t="s">
        <v>112</v>
      </c>
      <c r="BT48" s="15" t="s">
        <v>112</v>
      </c>
      <c r="BU48" s="15" t="s">
        <v>112</v>
      </c>
      <c r="BV48" s="15" t="s">
        <v>112</v>
      </c>
      <c r="BW48" s="15" t="s">
        <v>112</v>
      </c>
      <c r="BX48" s="15" t="s">
        <v>112</v>
      </c>
      <c r="BY48" s="15" t="s">
        <v>112</v>
      </c>
      <c r="BZ48" s="15" t="s">
        <v>112</v>
      </c>
      <c r="CA48" s="15" t="s">
        <v>112</v>
      </c>
      <c r="CB48" s="15" t="s">
        <v>112</v>
      </c>
      <c r="CC48" s="15" t="s">
        <v>112</v>
      </c>
      <c r="CD48" s="15" t="s">
        <v>112</v>
      </c>
      <c r="CE48" s="15" t="s">
        <v>112</v>
      </c>
      <c r="CF48" s="15" t="s">
        <v>112</v>
      </c>
      <c r="CG48" s="15" t="s">
        <v>112</v>
      </c>
      <c r="CH48" s="15" t="s">
        <v>112</v>
      </c>
      <c r="CI48" s="15" t="s">
        <v>112</v>
      </c>
      <c r="CJ48" s="15" t="s">
        <v>112</v>
      </c>
      <c r="CK48" s="15" t="s">
        <v>112</v>
      </c>
      <c r="CL48" s="15" t="s">
        <v>112</v>
      </c>
      <c r="CM48" s="15" t="s">
        <v>112</v>
      </c>
      <c r="CN48" s="15" t="s">
        <v>112</v>
      </c>
      <c r="CO48" s="15" t="s">
        <v>112</v>
      </c>
      <c r="CP48" s="15" t="s">
        <v>112</v>
      </c>
      <c r="CQ48" s="15" t="s">
        <v>112</v>
      </c>
      <c r="CR48" s="15" t="s">
        <v>112</v>
      </c>
      <c r="CS48" s="15" t="s">
        <v>112</v>
      </c>
      <c r="CT48" s="15" t="s">
        <v>112</v>
      </c>
      <c r="CU48" s="15" t="s">
        <v>112</v>
      </c>
      <c r="CV48" s="15" t="s">
        <v>112</v>
      </c>
      <c r="CW48" s="15" t="s">
        <v>112</v>
      </c>
      <c r="CX48" s="15" t="s">
        <v>112</v>
      </c>
      <c r="CY48" s="15" t="s">
        <v>112</v>
      </c>
      <c r="CZ48" s="15" t="s">
        <v>112</v>
      </c>
      <c r="DA48" s="15" t="s">
        <v>112</v>
      </c>
      <c r="DB48" s="15" t="s">
        <v>112</v>
      </c>
      <c r="DC48" s="24" t="s">
        <v>112</v>
      </c>
    </row>
    <row r="49" spans="2:107" x14ac:dyDescent="0.15">
      <c r="B49" s="36"/>
      <c r="C49" s="35"/>
      <c r="D49" s="28" t="s">
        <v>115</v>
      </c>
      <c r="E49" s="19" t="s">
        <v>115</v>
      </c>
      <c r="F49" s="19" t="s">
        <v>115</v>
      </c>
      <c r="G49" s="19" t="s">
        <v>115</v>
      </c>
      <c r="H49" s="19" t="s">
        <v>115</v>
      </c>
      <c r="I49" s="19" t="s">
        <v>115</v>
      </c>
      <c r="J49" s="19" t="s">
        <v>115</v>
      </c>
      <c r="K49" s="19" t="s">
        <v>115</v>
      </c>
      <c r="L49" s="19" t="s">
        <v>115</v>
      </c>
      <c r="M49" s="19" t="s">
        <v>115</v>
      </c>
      <c r="N49" s="19" t="s">
        <v>115</v>
      </c>
      <c r="O49" s="19" t="s">
        <v>115</v>
      </c>
      <c r="P49" s="19" t="s">
        <v>115</v>
      </c>
      <c r="Q49" s="19" t="s">
        <v>115</v>
      </c>
      <c r="R49" s="19" t="s">
        <v>115</v>
      </c>
      <c r="S49" s="19" t="s">
        <v>115</v>
      </c>
      <c r="T49" s="19" t="s">
        <v>115</v>
      </c>
      <c r="U49" s="19" t="s">
        <v>115</v>
      </c>
      <c r="V49" s="19" t="s">
        <v>115</v>
      </c>
      <c r="W49" s="19" t="s">
        <v>115</v>
      </c>
      <c r="X49" s="19" t="s">
        <v>115</v>
      </c>
      <c r="Y49" s="19" t="s">
        <v>115</v>
      </c>
      <c r="Z49" s="19" t="s">
        <v>115</v>
      </c>
      <c r="AA49" s="19" t="s">
        <v>115</v>
      </c>
      <c r="AB49" s="19" t="s">
        <v>115</v>
      </c>
      <c r="AC49" s="19" t="s">
        <v>115</v>
      </c>
      <c r="AD49" s="19" t="s">
        <v>115</v>
      </c>
      <c r="AE49" s="19" t="s">
        <v>115</v>
      </c>
      <c r="AF49" s="19" t="s">
        <v>115</v>
      </c>
      <c r="AG49" s="19" t="s">
        <v>115</v>
      </c>
      <c r="AH49" s="19" t="s">
        <v>115</v>
      </c>
      <c r="AI49" s="19" t="s">
        <v>115</v>
      </c>
      <c r="AJ49" s="19" t="s">
        <v>115</v>
      </c>
      <c r="AK49" s="19" t="s">
        <v>115</v>
      </c>
      <c r="AL49" s="19" t="s">
        <v>115</v>
      </c>
      <c r="AM49" s="19" t="s">
        <v>115</v>
      </c>
      <c r="AN49" s="19" t="s">
        <v>115</v>
      </c>
      <c r="AO49" s="19" t="s">
        <v>115</v>
      </c>
      <c r="AP49" s="19" t="s">
        <v>115</v>
      </c>
      <c r="AQ49" s="19" t="s">
        <v>115</v>
      </c>
      <c r="AR49" s="19" t="s">
        <v>115</v>
      </c>
      <c r="AS49" s="19" t="s">
        <v>115</v>
      </c>
      <c r="AT49" s="19" t="s">
        <v>115</v>
      </c>
      <c r="AU49" s="19" t="s">
        <v>115</v>
      </c>
      <c r="AV49" s="19" t="s">
        <v>115</v>
      </c>
      <c r="AW49" s="19" t="s">
        <v>115</v>
      </c>
      <c r="AX49" s="19" t="s">
        <v>115</v>
      </c>
      <c r="AY49" s="19" t="s">
        <v>115</v>
      </c>
      <c r="AZ49" s="19" t="s">
        <v>115</v>
      </c>
      <c r="BA49" s="19" t="s">
        <v>115</v>
      </c>
      <c r="BB49" s="19" t="s">
        <v>115</v>
      </c>
      <c r="BC49" s="19" t="s">
        <v>115</v>
      </c>
      <c r="BD49" s="19" t="s">
        <v>115</v>
      </c>
      <c r="BE49" s="19" t="s">
        <v>115</v>
      </c>
      <c r="BF49" s="19" t="s">
        <v>115</v>
      </c>
      <c r="BG49" s="19" t="s">
        <v>115</v>
      </c>
      <c r="BH49" s="19" t="s">
        <v>115</v>
      </c>
      <c r="BI49" s="19" t="s">
        <v>115</v>
      </c>
      <c r="BJ49" s="19" t="s">
        <v>115</v>
      </c>
      <c r="BK49" s="19" t="s">
        <v>115</v>
      </c>
      <c r="BL49" s="19" t="s">
        <v>115</v>
      </c>
      <c r="BM49" s="19" t="s">
        <v>115</v>
      </c>
      <c r="BN49" s="19" t="s">
        <v>115</v>
      </c>
      <c r="BO49" s="19" t="s">
        <v>115</v>
      </c>
      <c r="BP49" s="19" t="s">
        <v>115</v>
      </c>
      <c r="BQ49" s="19" t="s">
        <v>115</v>
      </c>
      <c r="BR49" s="19" t="s">
        <v>115</v>
      </c>
      <c r="BS49" s="19" t="s">
        <v>115</v>
      </c>
      <c r="BT49" s="19" t="s">
        <v>115</v>
      </c>
      <c r="BU49" s="19" t="s">
        <v>115</v>
      </c>
      <c r="BV49" s="19" t="s">
        <v>115</v>
      </c>
      <c r="BW49" s="19" t="s">
        <v>115</v>
      </c>
      <c r="BX49" s="19" t="s">
        <v>115</v>
      </c>
      <c r="BY49" s="19" t="s">
        <v>115</v>
      </c>
      <c r="BZ49" s="19" t="s">
        <v>115</v>
      </c>
      <c r="CA49" s="19" t="s">
        <v>115</v>
      </c>
      <c r="CB49" s="19" t="s">
        <v>115</v>
      </c>
      <c r="CC49" s="19" t="s">
        <v>115</v>
      </c>
      <c r="CD49" s="19" t="s">
        <v>115</v>
      </c>
      <c r="CE49" s="19" t="s">
        <v>115</v>
      </c>
      <c r="CF49" s="19" t="s">
        <v>115</v>
      </c>
      <c r="CG49" s="19" t="s">
        <v>115</v>
      </c>
      <c r="CH49" s="19" t="s">
        <v>115</v>
      </c>
      <c r="CI49" s="19" t="s">
        <v>115</v>
      </c>
      <c r="CJ49" s="19" t="s">
        <v>115</v>
      </c>
      <c r="CK49" s="19" t="s">
        <v>115</v>
      </c>
      <c r="CL49" s="19" t="s">
        <v>115</v>
      </c>
      <c r="CM49" s="19" t="s">
        <v>115</v>
      </c>
      <c r="CN49" s="19" t="s">
        <v>115</v>
      </c>
      <c r="CO49" s="19" t="s">
        <v>115</v>
      </c>
      <c r="CP49" s="19" t="s">
        <v>115</v>
      </c>
      <c r="CQ49" s="19" t="s">
        <v>115</v>
      </c>
      <c r="CR49" s="19" t="s">
        <v>115</v>
      </c>
      <c r="CS49" s="19" t="s">
        <v>115</v>
      </c>
      <c r="CT49" s="19" t="s">
        <v>115</v>
      </c>
      <c r="CU49" s="19" t="s">
        <v>115</v>
      </c>
      <c r="CV49" s="19" t="s">
        <v>115</v>
      </c>
      <c r="CW49" s="19" t="s">
        <v>115</v>
      </c>
      <c r="CX49" s="19" t="s">
        <v>115</v>
      </c>
      <c r="CY49" s="19" t="s">
        <v>115</v>
      </c>
      <c r="CZ49" s="19" t="s">
        <v>115</v>
      </c>
      <c r="DA49" s="19" t="s">
        <v>115</v>
      </c>
      <c r="DB49" s="19" t="s">
        <v>115</v>
      </c>
      <c r="DC49" s="27" t="s">
        <v>115</v>
      </c>
    </row>
    <row r="50" spans="2:107" x14ac:dyDescent="0.15">
      <c r="B50" s="36" t="s">
        <v>129</v>
      </c>
      <c r="C50" s="35"/>
      <c r="D50" s="21">
        <f t="shared" si="2"/>
        <v>3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3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0</v>
      </c>
      <c r="DA50" s="22">
        <v>0</v>
      </c>
      <c r="DB50" s="22">
        <v>0</v>
      </c>
      <c r="DC50" s="23">
        <v>0</v>
      </c>
    </row>
    <row r="51" spans="2:107" x14ac:dyDescent="0.15">
      <c r="B51" s="36"/>
      <c r="C51" s="35"/>
      <c r="D51" s="13" t="s">
        <v>111</v>
      </c>
      <c r="E51" s="15" t="s">
        <v>112</v>
      </c>
      <c r="F51" s="15" t="s">
        <v>112</v>
      </c>
      <c r="G51" s="15" t="s">
        <v>112</v>
      </c>
      <c r="H51" s="15" t="s">
        <v>112</v>
      </c>
      <c r="I51" s="15" t="s">
        <v>112</v>
      </c>
      <c r="J51" s="15" t="s">
        <v>112</v>
      </c>
      <c r="K51" s="15" t="s">
        <v>112</v>
      </c>
      <c r="L51" s="15" t="s">
        <v>112</v>
      </c>
      <c r="M51" s="15" t="s">
        <v>112</v>
      </c>
      <c r="N51" s="15" t="s">
        <v>112</v>
      </c>
      <c r="O51" s="15" t="s">
        <v>112</v>
      </c>
      <c r="P51" s="15" t="s">
        <v>112</v>
      </c>
      <c r="Q51" s="15" t="s">
        <v>112</v>
      </c>
      <c r="R51" s="15" t="s">
        <v>112</v>
      </c>
      <c r="S51" s="15" t="s">
        <v>112</v>
      </c>
      <c r="T51" s="15" t="s">
        <v>112</v>
      </c>
      <c r="U51" s="15" t="s">
        <v>112</v>
      </c>
      <c r="V51" s="15" t="s">
        <v>112</v>
      </c>
      <c r="W51" s="15" t="s">
        <v>112</v>
      </c>
      <c r="X51" s="15" t="s">
        <v>112</v>
      </c>
      <c r="Y51" s="15" t="s">
        <v>112</v>
      </c>
      <c r="Z51" s="15" t="s">
        <v>112</v>
      </c>
      <c r="AA51" s="15" t="s">
        <v>112</v>
      </c>
      <c r="AB51" s="15" t="s">
        <v>112</v>
      </c>
      <c r="AC51" s="15" t="s">
        <v>112</v>
      </c>
      <c r="AD51" s="15" t="s">
        <v>112</v>
      </c>
      <c r="AE51" s="15" t="s">
        <v>112</v>
      </c>
      <c r="AF51" s="15" t="s">
        <v>112</v>
      </c>
      <c r="AG51" s="15" t="s">
        <v>112</v>
      </c>
      <c r="AH51" s="15" t="s">
        <v>112</v>
      </c>
      <c r="AI51" s="15" t="s">
        <v>112</v>
      </c>
      <c r="AJ51" s="15" t="s">
        <v>112</v>
      </c>
      <c r="AK51" s="15" t="s">
        <v>112</v>
      </c>
      <c r="AL51" s="15" t="s">
        <v>112</v>
      </c>
      <c r="AM51" s="15" t="s">
        <v>112</v>
      </c>
      <c r="AN51" s="15" t="s">
        <v>112</v>
      </c>
      <c r="AO51" s="15" t="s">
        <v>112</v>
      </c>
      <c r="AP51" s="15" t="s">
        <v>112</v>
      </c>
      <c r="AQ51" s="15" t="s">
        <v>112</v>
      </c>
      <c r="AR51" s="15" t="s">
        <v>112</v>
      </c>
      <c r="AS51" s="15" t="s">
        <v>112</v>
      </c>
      <c r="AT51" s="15" t="s">
        <v>112</v>
      </c>
      <c r="AU51" s="15" t="s">
        <v>112</v>
      </c>
      <c r="AV51" s="15" t="s">
        <v>112</v>
      </c>
      <c r="AW51" s="15" t="s">
        <v>112</v>
      </c>
      <c r="AX51" s="15" t="s">
        <v>112</v>
      </c>
      <c r="AY51" s="15" t="s">
        <v>112</v>
      </c>
      <c r="AZ51" s="15" t="s">
        <v>112</v>
      </c>
      <c r="BA51" s="15" t="s">
        <v>112</v>
      </c>
      <c r="BB51" s="15" t="s">
        <v>112</v>
      </c>
      <c r="BC51" s="15" t="s">
        <v>112</v>
      </c>
      <c r="BD51" s="15" t="s">
        <v>112</v>
      </c>
      <c r="BE51" s="15" t="s">
        <v>112</v>
      </c>
      <c r="BF51" s="15" t="s">
        <v>112</v>
      </c>
      <c r="BG51" s="15" t="s">
        <v>112</v>
      </c>
      <c r="BH51" s="15" t="s">
        <v>112</v>
      </c>
      <c r="BI51" s="15" t="s">
        <v>112</v>
      </c>
      <c r="BJ51" s="14">
        <f>BJ50/D50*100</f>
        <v>100</v>
      </c>
      <c r="BK51" s="15" t="s">
        <v>112</v>
      </c>
      <c r="BL51" s="15" t="s">
        <v>112</v>
      </c>
      <c r="BM51" s="15" t="s">
        <v>112</v>
      </c>
      <c r="BN51" s="15" t="s">
        <v>112</v>
      </c>
      <c r="BO51" s="15" t="s">
        <v>112</v>
      </c>
      <c r="BP51" s="15" t="s">
        <v>112</v>
      </c>
      <c r="BQ51" s="15" t="s">
        <v>112</v>
      </c>
      <c r="BR51" s="15" t="s">
        <v>112</v>
      </c>
      <c r="BS51" s="15" t="s">
        <v>112</v>
      </c>
      <c r="BT51" s="15" t="s">
        <v>112</v>
      </c>
      <c r="BU51" s="15" t="s">
        <v>112</v>
      </c>
      <c r="BV51" s="15" t="s">
        <v>112</v>
      </c>
      <c r="BW51" s="15" t="s">
        <v>112</v>
      </c>
      <c r="BX51" s="15" t="s">
        <v>112</v>
      </c>
      <c r="BY51" s="15" t="s">
        <v>112</v>
      </c>
      <c r="BZ51" s="15" t="s">
        <v>112</v>
      </c>
      <c r="CA51" s="15" t="s">
        <v>112</v>
      </c>
      <c r="CB51" s="15" t="s">
        <v>112</v>
      </c>
      <c r="CC51" s="15" t="s">
        <v>112</v>
      </c>
      <c r="CD51" s="15" t="s">
        <v>112</v>
      </c>
      <c r="CE51" s="15" t="s">
        <v>112</v>
      </c>
      <c r="CF51" s="15" t="s">
        <v>112</v>
      </c>
      <c r="CG51" s="15" t="s">
        <v>112</v>
      </c>
      <c r="CH51" s="15" t="s">
        <v>112</v>
      </c>
      <c r="CI51" s="15" t="s">
        <v>112</v>
      </c>
      <c r="CJ51" s="15" t="s">
        <v>112</v>
      </c>
      <c r="CK51" s="15" t="s">
        <v>112</v>
      </c>
      <c r="CL51" s="15" t="s">
        <v>112</v>
      </c>
      <c r="CM51" s="15" t="s">
        <v>112</v>
      </c>
      <c r="CN51" s="15" t="s">
        <v>112</v>
      </c>
      <c r="CO51" s="15" t="s">
        <v>112</v>
      </c>
      <c r="CP51" s="15" t="s">
        <v>112</v>
      </c>
      <c r="CQ51" s="15" t="s">
        <v>112</v>
      </c>
      <c r="CR51" s="15" t="s">
        <v>112</v>
      </c>
      <c r="CS51" s="15" t="s">
        <v>112</v>
      </c>
      <c r="CT51" s="15" t="s">
        <v>112</v>
      </c>
      <c r="CU51" s="15" t="s">
        <v>112</v>
      </c>
      <c r="CV51" s="15" t="s">
        <v>112</v>
      </c>
      <c r="CW51" s="15" t="s">
        <v>112</v>
      </c>
      <c r="CX51" s="15" t="s">
        <v>112</v>
      </c>
      <c r="CY51" s="15" t="s">
        <v>112</v>
      </c>
      <c r="CZ51" s="15" t="s">
        <v>112</v>
      </c>
      <c r="DA51" s="15" t="s">
        <v>112</v>
      </c>
      <c r="DB51" s="15" t="s">
        <v>112</v>
      </c>
      <c r="DC51" s="24" t="s">
        <v>112</v>
      </c>
    </row>
    <row r="52" spans="2:107" x14ac:dyDescent="0.15">
      <c r="B52" s="36"/>
      <c r="C52" s="35"/>
      <c r="D52" s="25">
        <f>D50/D8*100</f>
        <v>2.0977554017201593E-2</v>
      </c>
      <c r="E52" s="19" t="s">
        <v>115</v>
      </c>
      <c r="F52" s="19" t="s">
        <v>115</v>
      </c>
      <c r="G52" s="19" t="s">
        <v>115</v>
      </c>
      <c r="H52" s="19" t="s">
        <v>115</v>
      </c>
      <c r="I52" s="19" t="s">
        <v>115</v>
      </c>
      <c r="J52" s="19" t="s">
        <v>115</v>
      </c>
      <c r="K52" s="19" t="s">
        <v>115</v>
      </c>
      <c r="L52" s="19" t="s">
        <v>115</v>
      </c>
      <c r="M52" s="19" t="s">
        <v>115</v>
      </c>
      <c r="N52" s="19" t="s">
        <v>115</v>
      </c>
      <c r="O52" s="19" t="s">
        <v>115</v>
      </c>
      <c r="P52" s="19" t="s">
        <v>115</v>
      </c>
      <c r="Q52" s="19" t="s">
        <v>115</v>
      </c>
      <c r="R52" s="19" t="s">
        <v>115</v>
      </c>
      <c r="S52" s="19" t="s">
        <v>115</v>
      </c>
      <c r="T52" s="19" t="s">
        <v>115</v>
      </c>
      <c r="U52" s="19" t="s">
        <v>115</v>
      </c>
      <c r="V52" s="19" t="s">
        <v>115</v>
      </c>
      <c r="W52" s="19" t="s">
        <v>115</v>
      </c>
      <c r="X52" s="19" t="s">
        <v>115</v>
      </c>
      <c r="Y52" s="19" t="s">
        <v>115</v>
      </c>
      <c r="Z52" s="19" t="s">
        <v>115</v>
      </c>
      <c r="AA52" s="19" t="s">
        <v>115</v>
      </c>
      <c r="AB52" s="19" t="s">
        <v>115</v>
      </c>
      <c r="AC52" s="19" t="s">
        <v>115</v>
      </c>
      <c r="AD52" s="19" t="s">
        <v>115</v>
      </c>
      <c r="AE52" s="19" t="s">
        <v>115</v>
      </c>
      <c r="AF52" s="19" t="s">
        <v>115</v>
      </c>
      <c r="AG52" s="19" t="s">
        <v>115</v>
      </c>
      <c r="AH52" s="19" t="s">
        <v>115</v>
      </c>
      <c r="AI52" s="19" t="s">
        <v>115</v>
      </c>
      <c r="AJ52" s="19" t="s">
        <v>115</v>
      </c>
      <c r="AK52" s="19" t="s">
        <v>115</v>
      </c>
      <c r="AL52" s="19" t="s">
        <v>115</v>
      </c>
      <c r="AM52" s="19" t="s">
        <v>115</v>
      </c>
      <c r="AN52" s="19" t="s">
        <v>115</v>
      </c>
      <c r="AO52" s="19" t="s">
        <v>115</v>
      </c>
      <c r="AP52" s="19" t="s">
        <v>115</v>
      </c>
      <c r="AQ52" s="19" t="s">
        <v>115</v>
      </c>
      <c r="AR52" s="19" t="s">
        <v>115</v>
      </c>
      <c r="AS52" s="19" t="s">
        <v>115</v>
      </c>
      <c r="AT52" s="19" t="s">
        <v>115</v>
      </c>
      <c r="AU52" s="19" t="s">
        <v>115</v>
      </c>
      <c r="AV52" s="19" t="s">
        <v>115</v>
      </c>
      <c r="AW52" s="19" t="s">
        <v>115</v>
      </c>
      <c r="AX52" s="19" t="s">
        <v>115</v>
      </c>
      <c r="AY52" s="19" t="s">
        <v>115</v>
      </c>
      <c r="AZ52" s="19" t="s">
        <v>115</v>
      </c>
      <c r="BA52" s="19" t="s">
        <v>115</v>
      </c>
      <c r="BB52" s="19" t="s">
        <v>115</v>
      </c>
      <c r="BC52" s="19" t="s">
        <v>115</v>
      </c>
      <c r="BD52" s="19" t="s">
        <v>115</v>
      </c>
      <c r="BE52" s="19" t="s">
        <v>115</v>
      </c>
      <c r="BF52" s="19" t="s">
        <v>115</v>
      </c>
      <c r="BG52" s="19" t="s">
        <v>115</v>
      </c>
      <c r="BH52" s="19" t="s">
        <v>115</v>
      </c>
      <c r="BI52" s="19" t="s">
        <v>115</v>
      </c>
      <c r="BJ52" s="26">
        <f t="shared" ref="BJ52" si="25">BJ50/BJ8*100</f>
        <v>100</v>
      </c>
      <c r="BK52" s="19" t="s">
        <v>115</v>
      </c>
      <c r="BL52" s="19" t="s">
        <v>115</v>
      </c>
      <c r="BM52" s="19" t="s">
        <v>115</v>
      </c>
      <c r="BN52" s="19" t="s">
        <v>115</v>
      </c>
      <c r="BO52" s="19" t="s">
        <v>115</v>
      </c>
      <c r="BP52" s="19" t="s">
        <v>115</v>
      </c>
      <c r="BQ52" s="19" t="s">
        <v>115</v>
      </c>
      <c r="BR52" s="19" t="s">
        <v>115</v>
      </c>
      <c r="BS52" s="19" t="s">
        <v>115</v>
      </c>
      <c r="BT52" s="19" t="s">
        <v>115</v>
      </c>
      <c r="BU52" s="19" t="s">
        <v>115</v>
      </c>
      <c r="BV52" s="19" t="s">
        <v>115</v>
      </c>
      <c r="BW52" s="19" t="s">
        <v>115</v>
      </c>
      <c r="BX52" s="19" t="s">
        <v>115</v>
      </c>
      <c r="BY52" s="19" t="s">
        <v>115</v>
      </c>
      <c r="BZ52" s="19" t="s">
        <v>115</v>
      </c>
      <c r="CA52" s="19" t="s">
        <v>115</v>
      </c>
      <c r="CB52" s="19" t="s">
        <v>115</v>
      </c>
      <c r="CC52" s="19" t="s">
        <v>115</v>
      </c>
      <c r="CD52" s="19" t="s">
        <v>115</v>
      </c>
      <c r="CE52" s="19" t="s">
        <v>115</v>
      </c>
      <c r="CF52" s="19" t="s">
        <v>115</v>
      </c>
      <c r="CG52" s="19" t="s">
        <v>115</v>
      </c>
      <c r="CH52" s="19" t="s">
        <v>115</v>
      </c>
      <c r="CI52" s="19" t="s">
        <v>115</v>
      </c>
      <c r="CJ52" s="19" t="s">
        <v>115</v>
      </c>
      <c r="CK52" s="19" t="s">
        <v>115</v>
      </c>
      <c r="CL52" s="19" t="s">
        <v>115</v>
      </c>
      <c r="CM52" s="19" t="s">
        <v>115</v>
      </c>
      <c r="CN52" s="19" t="s">
        <v>115</v>
      </c>
      <c r="CO52" s="19" t="s">
        <v>115</v>
      </c>
      <c r="CP52" s="19" t="s">
        <v>115</v>
      </c>
      <c r="CQ52" s="19" t="s">
        <v>115</v>
      </c>
      <c r="CR52" s="19" t="s">
        <v>115</v>
      </c>
      <c r="CS52" s="19" t="s">
        <v>115</v>
      </c>
      <c r="CT52" s="19" t="s">
        <v>115</v>
      </c>
      <c r="CU52" s="19" t="s">
        <v>115</v>
      </c>
      <c r="CV52" s="19" t="s">
        <v>115</v>
      </c>
      <c r="CW52" s="19" t="s">
        <v>115</v>
      </c>
      <c r="CX52" s="19" t="s">
        <v>115</v>
      </c>
      <c r="CY52" s="19" t="s">
        <v>115</v>
      </c>
      <c r="CZ52" s="19" t="s">
        <v>115</v>
      </c>
      <c r="DA52" s="19" t="s">
        <v>115</v>
      </c>
      <c r="DB52" s="19" t="s">
        <v>115</v>
      </c>
      <c r="DC52" s="27" t="s">
        <v>115</v>
      </c>
    </row>
    <row r="53" spans="2:107" x14ac:dyDescent="0.15">
      <c r="B53" s="36" t="s">
        <v>130</v>
      </c>
      <c r="C53" s="35"/>
      <c r="D53" s="21">
        <f t="shared" si="2"/>
        <v>3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3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3">
        <v>0</v>
      </c>
    </row>
    <row r="54" spans="2:107" x14ac:dyDescent="0.15">
      <c r="B54" s="36"/>
      <c r="C54" s="35"/>
      <c r="D54" s="13" t="s">
        <v>111</v>
      </c>
      <c r="E54" s="15" t="s">
        <v>112</v>
      </c>
      <c r="F54" s="15" t="s">
        <v>112</v>
      </c>
      <c r="G54" s="15" t="s">
        <v>112</v>
      </c>
      <c r="H54" s="15" t="s">
        <v>112</v>
      </c>
      <c r="I54" s="15" t="s">
        <v>112</v>
      </c>
      <c r="J54" s="15" t="s">
        <v>112</v>
      </c>
      <c r="K54" s="15" t="s">
        <v>112</v>
      </c>
      <c r="L54" s="15" t="s">
        <v>112</v>
      </c>
      <c r="M54" s="15" t="s">
        <v>112</v>
      </c>
      <c r="N54" s="15" t="s">
        <v>112</v>
      </c>
      <c r="O54" s="15" t="s">
        <v>112</v>
      </c>
      <c r="P54" s="15" t="s">
        <v>112</v>
      </c>
      <c r="Q54" s="15" t="s">
        <v>112</v>
      </c>
      <c r="R54" s="15" t="s">
        <v>112</v>
      </c>
      <c r="S54" s="15" t="s">
        <v>112</v>
      </c>
      <c r="T54" s="15" t="s">
        <v>112</v>
      </c>
      <c r="U54" s="15" t="s">
        <v>112</v>
      </c>
      <c r="V54" s="15" t="s">
        <v>112</v>
      </c>
      <c r="W54" s="15" t="s">
        <v>112</v>
      </c>
      <c r="X54" s="15" t="s">
        <v>112</v>
      </c>
      <c r="Y54" s="15" t="s">
        <v>112</v>
      </c>
      <c r="Z54" s="15" t="s">
        <v>112</v>
      </c>
      <c r="AA54" s="15" t="s">
        <v>112</v>
      </c>
      <c r="AB54" s="15" t="s">
        <v>112</v>
      </c>
      <c r="AC54" s="15" t="s">
        <v>112</v>
      </c>
      <c r="AD54" s="15" t="s">
        <v>112</v>
      </c>
      <c r="AE54" s="15" t="s">
        <v>112</v>
      </c>
      <c r="AF54" s="15" t="s">
        <v>112</v>
      </c>
      <c r="AG54" s="15" t="s">
        <v>112</v>
      </c>
      <c r="AH54" s="15" t="s">
        <v>112</v>
      </c>
      <c r="AI54" s="15" t="s">
        <v>112</v>
      </c>
      <c r="AJ54" s="15" t="s">
        <v>112</v>
      </c>
      <c r="AK54" s="15" t="s">
        <v>112</v>
      </c>
      <c r="AL54" s="15" t="s">
        <v>112</v>
      </c>
      <c r="AM54" s="15" t="s">
        <v>112</v>
      </c>
      <c r="AN54" s="15" t="s">
        <v>112</v>
      </c>
      <c r="AO54" s="15" t="s">
        <v>112</v>
      </c>
      <c r="AP54" s="15" t="s">
        <v>112</v>
      </c>
      <c r="AQ54" s="15" t="s">
        <v>112</v>
      </c>
      <c r="AR54" s="15" t="s">
        <v>112</v>
      </c>
      <c r="AS54" s="15" t="s">
        <v>112</v>
      </c>
      <c r="AT54" s="15" t="s">
        <v>112</v>
      </c>
      <c r="AU54" s="15" t="s">
        <v>112</v>
      </c>
      <c r="AV54" s="15" t="s">
        <v>112</v>
      </c>
      <c r="AW54" s="15" t="s">
        <v>112</v>
      </c>
      <c r="AX54" s="15" t="s">
        <v>112</v>
      </c>
      <c r="AY54" s="15" t="s">
        <v>112</v>
      </c>
      <c r="AZ54" s="15" t="s">
        <v>112</v>
      </c>
      <c r="BA54" s="15" t="s">
        <v>112</v>
      </c>
      <c r="BB54" s="15" t="s">
        <v>112</v>
      </c>
      <c r="BC54" s="15" t="s">
        <v>112</v>
      </c>
      <c r="BD54" s="15" t="s">
        <v>112</v>
      </c>
      <c r="BE54" s="15" t="s">
        <v>112</v>
      </c>
      <c r="BF54" s="15" t="s">
        <v>112</v>
      </c>
      <c r="BG54" s="15" t="s">
        <v>112</v>
      </c>
      <c r="BH54" s="15" t="s">
        <v>112</v>
      </c>
      <c r="BI54" s="15" t="s">
        <v>112</v>
      </c>
      <c r="BJ54" s="15" t="s">
        <v>112</v>
      </c>
      <c r="BK54" s="15" t="s">
        <v>112</v>
      </c>
      <c r="BL54" s="15" t="s">
        <v>112</v>
      </c>
      <c r="BM54" s="15" t="s">
        <v>112</v>
      </c>
      <c r="BN54" s="15" t="s">
        <v>112</v>
      </c>
      <c r="BO54" s="15" t="s">
        <v>112</v>
      </c>
      <c r="BP54" s="15" t="s">
        <v>112</v>
      </c>
      <c r="BQ54" s="15" t="s">
        <v>112</v>
      </c>
      <c r="BR54" s="15" t="s">
        <v>112</v>
      </c>
      <c r="BS54" s="15" t="s">
        <v>112</v>
      </c>
      <c r="BT54" s="15" t="s">
        <v>112</v>
      </c>
      <c r="BU54" s="15" t="s">
        <v>112</v>
      </c>
      <c r="BV54" s="15" t="s">
        <v>112</v>
      </c>
      <c r="BW54" s="15" t="s">
        <v>112</v>
      </c>
      <c r="BX54" s="15" t="s">
        <v>112</v>
      </c>
      <c r="BY54" s="15" t="s">
        <v>112</v>
      </c>
      <c r="BZ54" s="15" t="s">
        <v>112</v>
      </c>
      <c r="CA54" s="15" t="s">
        <v>112</v>
      </c>
      <c r="CB54" s="15" t="s">
        <v>112</v>
      </c>
      <c r="CC54" s="15" t="s">
        <v>112</v>
      </c>
      <c r="CD54" s="15" t="s">
        <v>112</v>
      </c>
      <c r="CE54" s="15" t="s">
        <v>112</v>
      </c>
      <c r="CF54" s="15" t="s">
        <v>112</v>
      </c>
      <c r="CG54" s="15" t="s">
        <v>112</v>
      </c>
      <c r="CH54" s="15" t="s">
        <v>112</v>
      </c>
      <c r="CI54" s="15" t="s">
        <v>112</v>
      </c>
      <c r="CJ54" s="15" t="s">
        <v>112</v>
      </c>
      <c r="CK54" s="15" t="s">
        <v>112</v>
      </c>
      <c r="CL54" s="15" t="s">
        <v>112</v>
      </c>
      <c r="CM54" s="15" t="s">
        <v>112</v>
      </c>
      <c r="CN54" s="15" t="s">
        <v>112</v>
      </c>
      <c r="CO54" s="15" t="s">
        <v>112</v>
      </c>
      <c r="CP54" s="15" t="s">
        <v>112</v>
      </c>
      <c r="CQ54" s="15" t="s">
        <v>112</v>
      </c>
      <c r="CR54" s="15" t="s">
        <v>112</v>
      </c>
      <c r="CS54" s="15" t="s">
        <v>112</v>
      </c>
      <c r="CT54" s="14">
        <f>CT53/D53*100</f>
        <v>100</v>
      </c>
      <c r="CU54" s="15" t="s">
        <v>112</v>
      </c>
      <c r="CV54" s="15" t="s">
        <v>112</v>
      </c>
      <c r="CW54" s="15" t="s">
        <v>112</v>
      </c>
      <c r="CX54" s="15" t="s">
        <v>112</v>
      </c>
      <c r="CY54" s="15" t="s">
        <v>112</v>
      </c>
      <c r="CZ54" s="15" t="s">
        <v>112</v>
      </c>
      <c r="DA54" s="15" t="s">
        <v>112</v>
      </c>
      <c r="DB54" s="15" t="s">
        <v>112</v>
      </c>
      <c r="DC54" s="24" t="s">
        <v>112</v>
      </c>
    </row>
    <row r="55" spans="2:107" x14ac:dyDescent="0.15">
      <c r="B55" s="36"/>
      <c r="C55" s="35"/>
      <c r="D55" s="25">
        <f>D53/D8*100</f>
        <v>2.0977554017201593E-2</v>
      </c>
      <c r="E55" s="19" t="s">
        <v>115</v>
      </c>
      <c r="F55" s="19" t="s">
        <v>115</v>
      </c>
      <c r="G55" s="19" t="s">
        <v>115</v>
      </c>
      <c r="H55" s="19" t="s">
        <v>115</v>
      </c>
      <c r="I55" s="19" t="s">
        <v>115</v>
      </c>
      <c r="J55" s="19" t="s">
        <v>115</v>
      </c>
      <c r="K55" s="19" t="s">
        <v>115</v>
      </c>
      <c r="L55" s="19" t="s">
        <v>115</v>
      </c>
      <c r="M55" s="19" t="s">
        <v>115</v>
      </c>
      <c r="N55" s="19" t="s">
        <v>115</v>
      </c>
      <c r="O55" s="19" t="s">
        <v>115</v>
      </c>
      <c r="P55" s="19" t="s">
        <v>115</v>
      </c>
      <c r="Q55" s="19" t="s">
        <v>115</v>
      </c>
      <c r="R55" s="19" t="s">
        <v>115</v>
      </c>
      <c r="S55" s="19" t="s">
        <v>115</v>
      </c>
      <c r="T55" s="19" t="s">
        <v>115</v>
      </c>
      <c r="U55" s="19" t="s">
        <v>115</v>
      </c>
      <c r="V55" s="19" t="s">
        <v>115</v>
      </c>
      <c r="W55" s="19" t="s">
        <v>115</v>
      </c>
      <c r="X55" s="19" t="s">
        <v>115</v>
      </c>
      <c r="Y55" s="19" t="s">
        <v>115</v>
      </c>
      <c r="Z55" s="19" t="s">
        <v>115</v>
      </c>
      <c r="AA55" s="19" t="s">
        <v>115</v>
      </c>
      <c r="AB55" s="19" t="s">
        <v>115</v>
      </c>
      <c r="AC55" s="19" t="s">
        <v>115</v>
      </c>
      <c r="AD55" s="19" t="s">
        <v>115</v>
      </c>
      <c r="AE55" s="19" t="s">
        <v>115</v>
      </c>
      <c r="AF55" s="19" t="s">
        <v>115</v>
      </c>
      <c r="AG55" s="19" t="s">
        <v>115</v>
      </c>
      <c r="AH55" s="19" t="s">
        <v>115</v>
      </c>
      <c r="AI55" s="19" t="s">
        <v>115</v>
      </c>
      <c r="AJ55" s="19" t="s">
        <v>115</v>
      </c>
      <c r="AK55" s="19" t="s">
        <v>115</v>
      </c>
      <c r="AL55" s="19" t="s">
        <v>115</v>
      </c>
      <c r="AM55" s="19" t="s">
        <v>115</v>
      </c>
      <c r="AN55" s="19" t="s">
        <v>115</v>
      </c>
      <c r="AO55" s="19" t="s">
        <v>115</v>
      </c>
      <c r="AP55" s="19" t="s">
        <v>115</v>
      </c>
      <c r="AQ55" s="19" t="s">
        <v>115</v>
      </c>
      <c r="AR55" s="19" t="s">
        <v>115</v>
      </c>
      <c r="AS55" s="19" t="s">
        <v>115</v>
      </c>
      <c r="AT55" s="19" t="s">
        <v>115</v>
      </c>
      <c r="AU55" s="19" t="s">
        <v>115</v>
      </c>
      <c r="AV55" s="19" t="s">
        <v>115</v>
      </c>
      <c r="AW55" s="19" t="s">
        <v>115</v>
      </c>
      <c r="AX55" s="19" t="s">
        <v>115</v>
      </c>
      <c r="AY55" s="19" t="s">
        <v>115</v>
      </c>
      <c r="AZ55" s="19" t="s">
        <v>115</v>
      </c>
      <c r="BA55" s="19" t="s">
        <v>115</v>
      </c>
      <c r="BB55" s="19" t="s">
        <v>115</v>
      </c>
      <c r="BC55" s="19" t="s">
        <v>115</v>
      </c>
      <c r="BD55" s="19" t="s">
        <v>115</v>
      </c>
      <c r="BE55" s="19" t="s">
        <v>115</v>
      </c>
      <c r="BF55" s="19" t="s">
        <v>115</v>
      </c>
      <c r="BG55" s="19" t="s">
        <v>115</v>
      </c>
      <c r="BH55" s="19" t="s">
        <v>115</v>
      </c>
      <c r="BI55" s="19" t="s">
        <v>115</v>
      </c>
      <c r="BJ55" s="19" t="s">
        <v>115</v>
      </c>
      <c r="BK55" s="19" t="s">
        <v>115</v>
      </c>
      <c r="BL55" s="19" t="s">
        <v>115</v>
      </c>
      <c r="BM55" s="19" t="s">
        <v>115</v>
      </c>
      <c r="BN55" s="19" t="s">
        <v>115</v>
      </c>
      <c r="BO55" s="19" t="s">
        <v>115</v>
      </c>
      <c r="BP55" s="19" t="s">
        <v>115</v>
      </c>
      <c r="BQ55" s="19" t="s">
        <v>115</v>
      </c>
      <c r="BR55" s="19" t="s">
        <v>115</v>
      </c>
      <c r="BS55" s="19" t="s">
        <v>115</v>
      </c>
      <c r="BT55" s="19" t="s">
        <v>115</v>
      </c>
      <c r="BU55" s="19" t="s">
        <v>115</v>
      </c>
      <c r="BV55" s="19" t="s">
        <v>115</v>
      </c>
      <c r="BW55" s="19" t="s">
        <v>115</v>
      </c>
      <c r="BX55" s="19" t="s">
        <v>115</v>
      </c>
      <c r="BY55" s="19" t="s">
        <v>115</v>
      </c>
      <c r="BZ55" s="19" t="s">
        <v>115</v>
      </c>
      <c r="CA55" s="19" t="s">
        <v>115</v>
      </c>
      <c r="CB55" s="19" t="s">
        <v>115</v>
      </c>
      <c r="CC55" s="19" t="s">
        <v>115</v>
      </c>
      <c r="CD55" s="19" t="s">
        <v>115</v>
      </c>
      <c r="CE55" s="19" t="s">
        <v>115</v>
      </c>
      <c r="CF55" s="19" t="s">
        <v>115</v>
      </c>
      <c r="CG55" s="19" t="s">
        <v>115</v>
      </c>
      <c r="CH55" s="19" t="s">
        <v>115</v>
      </c>
      <c r="CI55" s="19" t="s">
        <v>115</v>
      </c>
      <c r="CJ55" s="19" t="s">
        <v>115</v>
      </c>
      <c r="CK55" s="19" t="s">
        <v>115</v>
      </c>
      <c r="CL55" s="19" t="s">
        <v>115</v>
      </c>
      <c r="CM55" s="19" t="s">
        <v>115</v>
      </c>
      <c r="CN55" s="19" t="s">
        <v>115</v>
      </c>
      <c r="CO55" s="19" t="s">
        <v>115</v>
      </c>
      <c r="CP55" s="19" t="s">
        <v>115</v>
      </c>
      <c r="CQ55" s="19" t="s">
        <v>115</v>
      </c>
      <c r="CR55" s="19" t="s">
        <v>115</v>
      </c>
      <c r="CS55" s="19" t="s">
        <v>115</v>
      </c>
      <c r="CT55" s="26">
        <f t="shared" ref="CT55" si="26">CT53/CT8*100</f>
        <v>2.7777777777777777</v>
      </c>
      <c r="CU55" s="19" t="s">
        <v>115</v>
      </c>
      <c r="CV55" s="19" t="s">
        <v>115</v>
      </c>
      <c r="CW55" s="19" t="s">
        <v>115</v>
      </c>
      <c r="CX55" s="19" t="s">
        <v>115</v>
      </c>
      <c r="CY55" s="19" t="s">
        <v>115</v>
      </c>
      <c r="CZ55" s="19" t="s">
        <v>115</v>
      </c>
      <c r="DA55" s="19" t="s">
        <v>115</v>
      </c>
      <c r="DB55" s="19" t="s">
        <v>115</v>
      </c>
      <c r="DC55" s="27" t="s">
        <v>115</v>
      </c>
    </row>
    <row r="56" spans="2:107" x14ac:dyDescent="0.15">
      <c r="B56" s="36" t="s">
        <v>131</v>
      </c>
      <c r="C56" s="35"/>
      <c r="D56" s="21">
        <f t="shared" si="2"/>
        <v>6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0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6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0</v>
      </c>
      <c r="CY56" s="22">
        <v>0</v>
      </c>
      <c r="CZ56" s="22">
        <v>0</v>
      </c>
      <c r="DA56" s="22">
        <v>0</v>
      </c>
      <c r="DB56" s="22">
        <v>0</v>
      </c>
      <c r="DC56" s="23">
        <v>0</v>
      </c>
    </row>
    <row r="57" spans="2:107" x14ac:dyDescent="0.15">
      <c r="B57" s="36"/>
      <c r="C57" s="35"/>
      <c r="D57" s="13" t="s">
        <v>111</v>
      </c>
      <c r="E57" s="15" t="s">
        <v>112</v>
      </c>
      <c r="F57" s="15" t="s">
        <v>112</v>
      </c>
      <c r="G57" s="15" t="s">
        <v>112</v>
      </c>
      <c r="H57" s="15" t="s">
        <v>112</v>
      </c>
      <c r="I57" s="15" t="s">
        <v>112</v>
      </c>
      <c r="J57" s="15" t="s">
        <v>112</v>
      </c>
      <c r="K57" s="15" t="s">
        <v>112</v>
      </c>
      <c r="L57" s="15" t="s">
        <v>112</v>
      </c>
      <c r="M57" s="15" t="s">
        <v>112</v>
      </c>
      <c r="N57" s="15" t="s">
        <v>112</v>
      </c>
      <c r="O57" s="15" t="s">
        <v>112</v>
      </c>
      <c r="P57" s="15" t="s">
        <v>112</v>
      </c>
      <c r="Q57" s="15" t="s">
        <v>112</v>
      </c>
      <c r="R57" s="15" t="s">
        <v>112</v>
      </c>
      <c r="S57" s="15" t="s">
        <v>112</v>
      </c>
      <c r="T57" s="15" t="s">
        <v>112</v>
      </c>
      <c r="U57" s="15" t="s">
        <v>112</v>
      </c>
      <c r="V57" s="15" t="s">
        <v>112</v>
      </c>
      <c r="W57" s="15" t="s">
        <v>112</v>
      </c>
      <c r="X57" s="15" t="s">
        <v>112</v>
      </c>
      <c r="Y57" s="15" t="s">
        <v>112</v>
      </c>
      <c r="Z57" s="15" t="s">
        <v>112</v>
      </c>
      <c r="AA57" s="15" t="s">
        <v>112</v>
      </c>
      <c r="AB57" s="15" t="s">
        <v>112</v>
      </c>
      <c r="AC57" s="15" t="s">
        <v>112</v>
      </c>
      <c r="AD57" s="15" t="s">
        <v>112</v>
      </c>
      <c r="AE57" s="15" t="s">
        <v>112</v>
      </c>
      <c r="AF57" s="15" t="s">
        <v>112</v>
      </c>
      <c r="AG57" s="15" t="s">
        <v>112</v>
      </c>
      <c r="AH57" s="15" t="s">
        <v>112</v>
      </c>
      <c r="AI57" s="15" t="s">
        <v>112</v>
      </c>
      <c r="AJ57" s="15" t="s">
        <v>112</v>
      </c>
      <c r="AK57" s="15" t="s">
        <v>112</v>
      </c>
      <c r="AL57" s="15" t="s">
        <v>112</v>
      </c>
      <c r="AM57" s="15" t="s">
        <v>112</v>
      </c>
      <c r="AN57" s="15" t="s">
        <v>112</v>
      </c>
      <c r="AO57" s="15" t="s">
        <v>112</v>
      </c>
      <c r="AP57" s="15" t="s">
        <v>112</v>
      </c>
      <c r="AQ57" s="15" t="s">
        <v>112</v>
      </c>
      <c r="AR57" s="15" t="s">
        <v>112</v>
      </c>
      <c r="AS57" s="15" t="s">
        <v>112</v>
      </c>
      <c r="AT57" s="15" t="s">
        <v>112</v>
      </c>
      <c r="AU57" s="15" t="s">
        <v>112</v>
      </c>
      <c r="AV57" s="15" t="s">
        <v>112</v>
      </c>
      <c r="AW57" s="15" t="s">
        <v>112</v>
      </c>
      <c r="AX57" s="15" t="s">
        <v>112</v>
      </c>
      <c r="AY57" s="15" t="s">
        <v>112</v>
      </c>
      <c r="AZ57" s="15" t="s">
        <v>112</v>
      </c>
      <c r="BA57" s="15" t="s">
        <v>112</v>
      </c>
      <c r="BB57" s="15" t="s">
        <v>112</v>
      </c>
      <c r="BC57" s="15" t="s">
        <v>112</v>
      </c>
      <c r="BD57" s="15" t="s">
        <v>112</v>
      </c>
      <c r="BE57" s="15" t="s">
        <v>112</v>
      </c>
      <c r="BF57" s="15" t="s">
        <v>112</v>
      </c>
      <c r="BG57" s="15" t="s">
        <v>112</v>
      </c>
      <c r="BH57" s="15" t="s">
        <v>112</v>
      </c>
      <c r="BI57" s="15" t="s">
        <v>112</v>
      </c>
      <c r="BJ57" s="15" t="s">
        <v>112</v>
      </c>
      <c r="BK57" s="15" t="s">
        <v>112</v>
      </c>
      <c r="BL57" s="15" t="s">
        <v>112</v>
      </c>
      <c r="BM57" s="15" t="s">
        <v>112</v>
      </c>
      <c r="BN57" s="15" t="s">
        <v>112</v>
      </c>
      <c r="BO57" s="15" t="s">
        <v>112</v>
      </c>
      <c r="BP57" s="15" t="s">
        <v>112</v>
      </c>
      <c r="BQ57" s="15" t="s">
        <v>112</v>
      </c>
      <c r="BR57" s="15" t="s">
        <v>112</v>
      </c>
      <c r="BS57" s="15" t="s">
        <v>112</v>
      </c>
      <c r="BT57" s="15" t="s">
        <v>112</v>
      </c>
      <c r="BU57" s="15" t="s">
        <v>112</v>
      </c>
      <c r="BV57" s="15" t="s">
        <v>112</v>
      </c>
      <c r="BW57" s="15" t="s">
        <v>112</v>
      </c>
      <c r="BX57" s="15" t="s">
        <v>112</v>
      </c>
      <c r="BY57" s="15" t="s">
        <v>112</v>
      </c>
      <c r="BZ57" s="15" t="s">
        <v>112</v>
      </c>
      <c r="CA57" s="15" t="s">
        <v>112</v>
      </c>
      <c r="CB57" s="15" t="s">
        <v>112</v>
      </c>
      <c r="CC57" s="15" t="s">
        <v>112</v>
      </c>
      <c r="CD57" s="15" t="s">
        <v>112</v>
      </c>
      <c r="CE57" s="15" t="s">
        <v>112</v>
      </c>
      <c r="CF57" s="15" t="s">
        <v>112</v>
      </c>
      <c r="CG57" s="15" t="s">
        <v>112</v>
      </c>
      <c r="CH57" s="15" t="s">
        <v>112</v>
      </c>
      <c r="CI57" s="15" t="s">
        <v>112</v>
      </c>
      <c r="CJ57" s="15" t="s">
        <v>112</v>
      </c>
      <c r="CK57" s="14">
        <f>CK56/D56*100</f>
        <v>100</v>
      </c>
      <c r="CL57" s="15" t="s">
        <v>112</v>
      </c>
      <c r="CM57" s="15" t="s">
        <v>112</v>
      </c>
      <c r="CN57" s="15" t="s">
        <v>112</v>
      </c>
      <c r="CO57" s="15" t="s">
        <v>112</v>
      </c>
      <c r="CP57" s="15" t="s">
        <v>112</v>
      </c>
      <c r="CQ57" s="15" t="s">
        <v>112</v>
      </c>
      <c r="CR57" s="15" t="s">
        <v>112</v>
      </c>
      <c r="CS57" s="15" t="s">
        <v>112</v>
      </c>
      <c r="CT57" s="15" t="s">
        <v>112</v>
      </c>
      <c r="CU57" s="15" t="s">
        <v>112</v>
      </c>
      <c r="CV57" s="15" t="s">
        <v>112</v>
      </c>
      <c r="CW57" s="15" t="s">
        <v>112</v>
      </c>
      <c r="CX57" s="15" t="s">
        <v>112</v>
      </c>
      <c r="CY57" s="15" t="s">
        <v>112</v>
      </c>
      <c r="CZ57" s="15" t="s">
        <v>112</v>
      </c>
      <c r="DA57" s="15" t="s">
        <v>112</v>
      </c>
      <c r="DB57" s="15" t="s">
        <v>112</v>
      </c>
      <c r="DC57" s="24" t="s">
        <v>112</v>
      </c>
    </row>
    <row r="58" spans="2:107" x14ac:dyDescent="0.15">
      <c r="B58" s="36"/>
      <c r="C58" s="35"/>
      <c r="D58" s="25">
        <f>D56/D8*100</f>
        <v>4.1955108034403187E-2</v>
      </c>
      <c r="E58" s="19" t="s">
        <v>115</v>
      </c>
      <c r="F58" s="19" t="s">
        <v>115</v>
      </c>
      <c r="G58" s="19" t="s">
        <v>115</v>
      </c>
      <c r="H58" s="19" t="s">
        <v>115</v>
      </c>
      <c r="I58" s="19" t="s">
        <v>115</v>
      </c>
      <c r="J58" s="19" t="s">
        <v>115</v>
      </c>
      <c r="K58" s="19" t="s">
        <v>115</v>
      </c>
      <c r="L58" s="19" t="s">
        <v>115</v>
      </c>
      <c r="M58" s="19" t="s">
        <v>115</v>
      </c>
      <c r="N58" s="19" t="s">
        <v>115</v>
      </c>
      <c r="O58" s="19" t="s">
        <v>115</v>
      </c>
      <c r="P58" s="19" t="s">
        <v>115</v>
      </c>
      <c r="Q58" s="19" t="s">
        <v>115</v>
      </c>
      <c r="R58" s="19" t="s">
        <v>115</v>
      </c>
      <c r="S58" s="19" t="s">
        <v>115</v>
      </c>
      <c r="T58" s="19" t="s">
        <v>115</v>
      </c>
      <c r="U58" s="19" t="s">
        <v>115</v>
      </c>
      <c r="V58" s="19" t="s">
        <v>115</v>
      </c>
      <c r="W58" s="19" t="s">
        <v>115</v>
      </c>
      <c r="X58" s="19" t="s">
        <v>115</v>
      </c>
      <c r="Y58" s="19" t="s">
        <v>115</v>
      </c>
      <c r="Z58" s="19" t="s">
        <v>115</v>
      </c>
      <c r="AA58" s="19" t="s">
        <v>115</v>
      </c>
      <c r="AB58" s="19" t="s">
        <v>115</v>
      </c>
      <c r="AC58" s="19" t="s">
        <v>115</v>
      </c>
      <c r="AD58" s="19" t="s">
        <v>115</v>
      </c>
      <c r="AE58" s="19" t="s">
        <v>115</v>
      </c>
      <c r="AF58" s="19" t="s">
        <v>115</v>
      </c>
      <c r="AG58" s="19" t="s">
        <v>115</v>
      </c>
      <c r="AH58" s="19" t="s">
        <v>115</v>
      </c>
      <c r="AI58" s="19" t="s">
        <v>115</v>
      </c>
      <c r="AJ58" s="19" t="s">
        <v>115</v>
      </c>
      <c r="AK58" s="19" t="s">
        <v>115</v>
      </c>
      <c r="AL58" s="19" t="s">
        <v>115</v>
      </c>
      <c r="AM58" s="19" t="s">
        <v>115</v>
      </c>
      <c r="AN58" s="19" t="s">
        <v>115</v>
      </c>
      <c r="AO58" s="19" t="s">
        <v>115</v>
      </c>
      <c r="AP58" s="19" t="s">
        <v>115</v>
      </c>
      <c r="AQ58" s="19" t="s">
        <v>115</v>
      </c>
      <c r="AR58" s="19" t="s">
        <v>115</v>
      </c>
      <c r="AS58" s="19" t="s">
        <v>115</v>
      </c>
      <c r="AT58" s="19" t="s">
        <v>115</v>
      </c>
      <c r="AU58" s="19" t="s">
        <v>115</v>
      </c>
      <c r="AV58" s="19" t="s">
        <v>115</v>
      </c>
      <c r="AW58" s="19" t="s">
        <v>115</v>
      </c>
      <c r="AX58" s="19" t="s">
        <v>115</v>
      </c>
      <c r="AY58" s="19" t="s">
        <v>115</v>
      </c>
      <c r="AZ58" s="19" t="s">
        <v>115</v>
      </c>
      <c r="BA58" s="19" t="s">
        <v>115</v>
      </c>
      <c r="BB58" s="19" t="s">
        <v>115</v>
      </c>
      <c r="BC58" s="19" t="s">
        <v>115</v>
      </c>
      <c r="BD58" s="19" t="s">
        <v>115</v>
      </c>
      <c r="BE58" s="19" t="s">
        <v>115</v>
      </c>
      <c r="BF58" s="19" t="s">
        <v>115</v>
      </c>
      <c r="BG58" s="19" t="s">
        <v>115</v>
      </c>
      <c r="BH58" s="19" t="s">
        <v>115</v>
      </c>
      <c r="BI58" s="19" t="s">
        <v>115</v>
      </c>
      <c r="BJ58" s="19" t="s">
        <v>115</v>
      </c>
      <c r="BK58" s="19" t="s">
        <v>115</v>
      </c>
      <c r="BL58" s="19" t="s">
        <v>115</v>
      </c>
      <c r="BM58" s="19" t="s">
        <v>115</v>
      </c>
      <c r="BN58" s="19" t="s">
        <v>115</v>
      </c>
      <c r="BO58" s="19" t="s">
        <v>115</v>
      </c>
      <c r="BP58" s="19" t="s">
        <v>115</v>
      </c>
      <c r="BQ58" s="19" t="s">
        <v>115</v>
      </c>
      <c r="BR58" s="19" t="s">
        <v>115</v>
      </c>
      <c r="BS58" s="19" t="s">
        <v>115</v>
      </c>
      <c r="BT58" s="19" t="s">
        <v>115</v>
      </c>
      <c r="BU58" s="19" t="s">
        <v>115</v>
      </c>
      <c r="BV58" s="19" t="s">
        <v>115</v>
      </c>
      <c r="BW58" s="19" t="s">
        <v>115</v>
      </c>
      <c r="BX58" s="19" t="s">
        <v>115</v>
      </c>
      <c r="BY58" s="19" t="s">
        <v>115</v>
      </c>
      <c r="BZ58" s="19" t="s">
        <v>115</v>
      </c>
      <c r="CA58" s="19" t="s">
        <v>115</v>
      </c>
      <c r="CB58" s="19" t="s">
        <v>115</v>
      </c>
      <c r="CC58" s="19" t="s">
        <v>115</v>
      </c>
      <c r="CD58" s="19" t="s">
        <v>115</v>
      </c>
      <c r="CE58" s="19" t="s">
        <v>115</v>
      </c>
      <c r="CF58" s="19" t="s">
        <v>115</v>
      </c>
      <c r="CG58" s="19" t="s">
        <v>115</v>
      </c>
      <c r="CH58" s="19" t="s">
        <v>115</v>
      </c>
      <c r="CI58" s="19" t="s">
        <v>115</v>
      </c>
      <c r="CJ58" s="19" t="s">
        <v>115</v>
      </c>
      <c r="CK58" s="26">
        <f t="shared" ref="CK58" si="27">CK56/CK8*100</f>
        <v>66.666666666666657</v>
      </c>
      <c r="CL58" s="19" t="s">
        <v>115</v>
      </c>
      <c r="CM58" s="19" t="s">
        <v>115</v>
      </c>
      <c r="CN58" s="19" t="s">
        <v>115</v>
      </c>
      <c r="CO58" s="19" t="s">
        <v>115</v>
      </c>
      <c r="CP58" s="19" t="s">
        <v>115</v>
      </c>
      <c r="CQ58" s="19" t="s">
        <v>115</v>
      </c>
      <c r="CR58" s="19" t="s">
        <v>115</v>
      </c>
      <c r="CS58" s="19" t="s">
        <v>115</v>
      </c>
      <c r="CT58" s="19" t="s">
        <v>115</v>
      </c>
      <c r="CU58" s="19" t="s">
        <v>115</v>
      </c>
      <c r="CV58" s="19" t="s">
        <v>115</v>
      </c>
      <c r="CW58" s="19" t="s">
        <v>115</v>
      </c>
      <c r="CX58" s="19" t="s">
        <v>115</v>
      </c>
      <c r="CY58" s="19" t="s">
        <v>115</v>
      </c>
      <c r="CZ58" s="19" t="s">
        <v>115</v>
      </c>
      <c r="DA58" s="19" t="s">
        <v>115</v>
      </c>
      <c r="DB58" s="19" t="s">
        <v>115</v>
      </c>
      <c r="DC58" s="27" t="s">
        <v>115</v>
      </c>
    </row>
    <row r="59" spans="2:107" x14ac:dyDescent="0.15">
      <c r="B59" s="34" t="s">
        <v>132</v>
      </c>
      <c r="C59" s="35"/>
      <c r="D59" s="21">
        <f t="shared" si="2"/>
        <v>1113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3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744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354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3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v>0</v>
      </c>
      <c r="CD59" s="22">
        <v>0</v>
      </c>
      <c r="CE59" s="22">
        <v>0</v>
      </c>
      <c r="CF59" s="22">
        <v>0</v>
      </c>
      <c r="CG59" s="22">
        <v>0</v>
      </c>
      <c r="CH59" s="22">
        <v>0</v>
      </c>
      <c r="CI59" s="22">
        <v>3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  <c r="CQ59" s="22">
        <v>0</v>
      </c>
      <c r="CR59" s="22">
        <v>0</v>
      </c>
      <c r="CS59" s="22">
        <v>0</v>
      </c>
      <c r="CT59" s="22">
        <v>0</v>
      </c>
      <c r="CU59" s="22">
        <v>0</v>
      </c>
      <c r="CV59" s="22">
        <v>0</v>
      </c>
      <c r="CW59" s="22">
        <v>0</v>
      </c>
      <c r="CX59" s="22">
        <v>0</v>
      </c>
      <c r="CY59" s="22">
        <v>0</v>
      </c>
      <c r="CZ59" s="22">
        <v>6</v>
      </c>
      <c r="DA59" s="22">
        <v>0</v>
      </c>
      <c r="DB59" s="22">
        <v>0</v>
      </c>
      <c r="DC59" s="23">
        <v>0</v>
      </c>
    </row>
    <row r="60" spans="2:107" x14ac:dyDescent="0.15">
      <c r="B60" s="36"/>
      <c r="C60" s="35"/>
      <c r="D60" s="13" t="s">
        <v>111</v>
      </c>
      <c r="E60" s="15" t="s">
        <v>112</v>
      </c>
      <c r="F60" s="15" t="s">
        <v>112</v>
      </c>
      <c r="G60" s="15" t="s">
        <v>112</v>
      </c>
      <c r="H60" s="15" t="s">
        <v>112</v>
      </c>
      <c r="I60" s="15" t="s">
        <v>112</v>
      </c>
      <c r="J60" s="15" t="s">
        <v>112</v>
      </c>
      <c r="K60" s="15" t="s">
        <v>112</v>
      </c>
      <c r="L60" s="15" t="s">
        <v>112</v>
      </c>
      <c r="M60" s="15" t="s">
        <v>112</v>
      </c>
      <c r="N60" s="15" t="s">
        <v>112</v>
      </c>
      <c r="O60" s="15" t="s">
        <v>112</v>
      </c>
      <c r="P60" s="15" t="s">
        <v>112</v>
      </c>
      <c r="Q60" s="15" t="s">
        <v>112</v>
      </c>
      <c r="R60" s="15" t="s">
        <v>112</v>
      </c>
      <c r="S60" s="15" t="s">
        <v>112</v>
      </c>
      <c r="T60" s="15" t="s">
        <v>112</v>
      </c>
      <c r="U60" s="15" t="s">
        <v>112</v>
      </c>
      <c r="V60" s="15" t="s">
        <v>112</v>
      </c>
      <c r="W60" s="15" t="s">
        <v>112</v>
      </c>
      <c r="X60" s="15" t="s">
        <v>112</v>
      </c>
      <c r="Y60" s="15" t="s">
        <v>112</v>
      </c>
      <c r="Z60" s="15" t="s">
        <v>112</v>
      </c>
      <c r="AA60" s="15" t="s">
        <v>112</v>
      </c>
      <c r="AB60" s="15" t="s">
        <v>112</v>
      </c>
      <c r="AC60" s="15" t="s">
        <v>112</v>
      </c>
      <c r="AD60" s="15" t="s">
        <v>112</v>
      </c>
      <c r="AE60" s="15" t="s">
        <v>112</v>
      </c>
      <c r="AF60" s="15" t="s">
        <v>112</v>
      </c>
      <c r="AG60" s="15" t="s">
        <v>112</v>
      </c>
      <c r="AH60" s="15" t="s">
        <v>112</v>
      </c>
      <c r="AI60" s="15" t="s">
        <v>112</v>
      </c>
      <c r="AJ60" s="15" t="s">
        <v>112</v>
      </c>
      <c r="AK60" s="15" t="s">
        <v>112</v>
      </c>
      <c r="AL60" s="15" t="s">
        <v>112</v>
      </c>
      <c r="AM60" s="14">
        <f>AM59/D59*100</f>
        <v>0.26954177897574128</v>
      </c>
      <c r="AN60" s="15" t="s">
        <v>112</v>
      </c>
      <c r="AO60" s="15" t="s">
        <v>112</v>
      </c>
      <c r="AP60" s="15" t="s">
        <v>112</v>
      </c>
      <c r="AQ60" s="15" t="s">
        <v>112</v>
      </c>
      <c r="AR60" s="15" t="s">
        <v>112</v>
      </c>
      <c r="AS60" s="15" t="s">
        <v>112</v>
      </c>
      <c r="AT60" s="15" t="s">
        <v>112</v>
      </c>
      <c r="AU60" s="14">
        <f>AU59/D59*100</f>
        <v>66.846361185983824</v>
      </c>
      <c r="AV60" s="15" t="s">
        <v>112</v>
      </c>
      <c r="AW60" s="15" t="s">
        <v>112</v>
      </c>
      <c r="AX60" s="15" t="s">
        <v>112</v>
      </c>
      <c r="AY60" s="15" t="s">
        <v>112</v>
      </c>
      <c r="AZ60" s="15" t="s">
        <v>112</v>
      </c>
      <c r="BA60" s="15" t="s">
        <v>112</v>
      </c>
      <c r="BB60" s="15" t="s">
        <v>112</v>
      </c>
      <c r="BC60" s="14">
        <f>BC59/D59*100</f>
        <v>31.805929919137466</v>
      </c>
      <c r="BD60" s="15" t="s">
        <v>112</v>
      </c>
      <c r="BE60" s="15" t="s">
        <v>112</v>
      </c>
      <c r="BF60" s="15" t="s">
        <v>112</v>
      </c>
      <c r="BG60" s="15" t="s">
        <v>112</v>
      </c>
      <c r="BH60" s="15" t="s">
        <v>112</v>
      </c>
      <c r="BI60" s="15" t="s">
        <v>112</v>
      </c>
      <c r="BJ60" s="15" t="s">
        <v>112</v>
      </c>
      <c r="BK60" s="15" t="s">
        <v>112</v>
      </c>
      <c r="BL60" s="15" t="s">
        <v>112</v>
      </c>
      <c r="BM60" s="15" t="s">
        <v>112</v>
      </c>
      <c r="BN60" s="15" t="s">
        <v>112</v>
      </c>
      <c r="BO60" s="15" t="s">
        <v>112</v>
      </c>
      <c r="BP60" s="15" t="s">
        <v>112</v>
      </c>
      <c r="BQ60" s="15" t="s">
        <v>112</v>
      </c>
      <c r="BR60" s="15" t="s">
        <v>112</v>
      </c>
      <c r="BS60" s="15" t="s">
        <v>112</v>
      </c>
      <c r="BT60" s="14">
        <f>BT59/D59*100</f>
        <v>0.26954177897574128</v>
      </c>
      <c r="BU60" s="15" t="s">
        <v>112</v>
      </c>
      <c r="BV60" s="15" t="s">
        <v>112</v>
      </c>
      <c r="BW60" s="15" t="s">
        <v>112</v>
      </c>
      <c r="BX60" s="15" t="s">
        <v>112</v>
      </c>
      <c r="BY60" s="15" t="s">
        <v>112</v>
      </c>
      <c r="BZ60" s="15" t="s">
        <v>112</v>
      </c>
      <c r="CA60" s="15" t="s">
        <v>112</v>
      </c>
      <c r="CB60" s="15" t="s">
        <v>112</v>
      </c>
      <c r="CC60" s="15" t="s">
        <v>112</v>
      </c>
      <c r="CD60" s="15" t="s">
        <v>112</v>
      </c>
      <c r="CE60" s="15" t="s">
        <v>112</v>
      </c>
      <c r="CF60" s="15" t="s">
        <v>112</v>
      </c>
      <c r="CG60" s="15" t="s">
        <v>112</v>
      </c>
      <c r="CH60" s="15" t="s">
        <v>112</v>
      </c>
      <c r="CI60" s="14">
        <f>CI59/D59*100</f>
        <v>0.26954177897574128</v>
      </c>
      <c r="CJ60" s="15" t="s">
        <v>112</v>
      </c>
      <c r="CK60" s="15" t="s">
        <v>112</v>
      </c>
      <c r="CL60" s="15" t="s">
        <v>112</v>
      </c>
      <c r="CM60" s="15" t="s">
        <v>112</v>
      </c>
      <c r="CN60" s="15" t="s">
        <v>112</v>
      </c>
      <c r="CO60" s="15" t="s">
        <v>112</v>
      </c>
      <c r="CP60" s="15" t="s">
        <v>112</v>
      </c>
      <c r="CQ60" s="15" t="s">
        <v>112</v>
      </c>
      <c r="CR60" s="15" t="s">
        <v>112</v>
      </c>
      <c r="CS60" s="15" t="s">
        <v>112</v>
      </c>
      <c r="CT60" s="15" t="s">
        <v>112</v>
      </c>
      <c r="CU60" s="15" t="s">
        <v>112</v>
      </c>
      <c r="CV60" s="15" t="s">
        <v>112</v>
      </c>
      <c r="CW60" s="15" t="s">
        <v>112</v>
      </c>
      <c r="CX60" s="15" t="s">
        <v>112</v>
      </c>
      <c r="CY60" s="15" t="s">
        <v>112</v>
      </c>
      <c r="CZ60" s="14">
        <f>CZ59/D59*100</f>
        <v>0.53908355795148255</v>
      </c>
      <c r="DA60" s="15" t="s">
        <v>112</v>
      </c>
      <c r="DB60" s="15" t="s">
        <v>112</v>
      </c>
      <c r="DC60" s="24" t="s">
        <v>112</v>
      </c>
    </row>
    <row r="61" spans="2:107" x14ac:dyDescent="0.15">
      <c r="B61" s="36"/>
      <c r="C61" s="35"/>
      <c r="D61" s="25">
        <f>D59/D8*100</f>
        <v>7.7826725403817907</v>
      </c>
      <c r="E61" s="19" t="s">
        <v>115</v>
      </c>
      <c r="F61" s="19" t="s">
        <v>115</v>
      </c>
      <c r="G61" s="19" t="s">
        <v>115</v>
      </c>
      <c r="H61" s="19" t="s">
        <v>115</v>
      </c>
      <c r="I61" s="19" t="s">
        <v>115</v>
      </c>
      <c r="J61" s="19" t="s">
        <v>115</v>
      </c>
      <c r="K61" s="19" t="s">
        <v>115</v>
      </c>
      <c r="L61" s="19" t="s">
        <v>115</v>
      </c>
      <c r="M61" s="19" t="s">
        <v>115</v>
      </c>
      <c r="N61" s="19" t="s">
        <v>115</v>
      </c>
      <c r="O61" s="19" t="s">
        <v>115</v>
      </c>
      <c r="P61" s="19" t="s">
        <v>115</v>
      </c>
      <c r="Q61" s="19" t="s">
        <v>115</v>
      </c>
      <c r="R61" s="19" t="s">
        <v>115</v>
      </c>
      <c r="S61" s="19" t="s">
        <v>115</v>
      </c>
      <c r="T61" s="19" t="s">
        <v>115</v>
      </c>
      <c r="U61" s="19" t="s">
        <v>115</v>
      </c>
      <c r="V61" s="19" t="s">
        <v>115</v>
      </c>
      <c r="W61" s="19" t="s">
        <v>115</v>
      </c>
      <c r="X61" s="19" t="s">
        <v>115</v>
      </c>
      <c r="Y61" s="19" t="s">
        <v>115</v>
      </c>
      <c r="Z61" s="19" t="s">
        <v>115</v>
      </c>
      <c r="AA61" s="19" t="s">
        <v>115</v>
      </c>
      <c r="AB61" s="19" t="s">
        <v>115</v>
      </c>
      <c r="AC61" s="19" t="s">
        <v>115</v>
      </c>
      <c r="AD61" s="19" t="s">
        <v>115</v>
      </c>
      <c r="AE61" s="19" t="s">
        <v>115</v>
      </c>
      <c r="AF61" s="19" t="s">
        <v>115</v>
      </c>
      <c r="AG61" s="19" t="s">
        <v>115</v>
      </c>
      <c r="AH61" s="19" t="s">
        <v>115</v>
      </c>
      <c r="AI61" s="19" t="s">
        <v>115</v>
      </c>
      <c r="AJ61" s="19" t="s">
        <v>115</v>
      </c>
      <c r="AK61" s="19" t="s">
        <v>115</v>
      </c>
      <c r="AL61" s="19" t="s">
        <v>115</v>
      </c>
      <c r="AM61" s="26">
        <f t="shared" ref="AM61:BC61" si="28">AM59/AM8*100</f>
        <v>4</v>
      </c>
      <c r="AN61" s="19" t="s">
        <v>115</v>
      </c>
      <c r="AO61" s="19" t="s">
        <v>115</v>
      </c>
      <c r="AP61" s="19" t="s">
        <v>115</v>
      </c>
      <c r="AQ61" s="19" t="s">
        <v>115</v>
      </c>
      <c r="AR61" s="19" t="s">
        <v>115</v>
      </c>
      <c r="AS61" s="19" t="s">
        <v>115</v>
      </c>
      <c r="AT61" s="19" t="s">
        <v>115</v>
      </c>
      <c r="AU61" s="26">
        <f t="shared" si="28"/>
        <v>14.571092831962398</v>
      </c>
      <c r="AV61" s="19" t="s">
        <v>115</v>
      </c>
      <c r="AW61" s="19" t="s">
        <v>115</v>
      </c>
      <c r="AX61" s="19" t="s">
        <v>115</v>
      </c>
      <c r="AY61" s="19" t="s">
        <v>115</v>
      </c>
      <c r="AZ61" s="19" t="s">
        <v>115</v>
      </c>
      <c r="BA61" s="19" t="s">
        <v>115</v>
      </c>
      <c r="BB61" s="19" t="s">
        <v>115</v>
      </c>
      <c r="BC61" s="26">
        <f t="shared" si="28"/>
        <v>80.27210884353741</v>
      </c>
      <c r="BD61" s="19" t="s">
        <v>115</v>
      </c>
      <c r="BE61" s="19" t="s">
        <v>115</v>
      </c>
      <c r="BF61" s="19" t="s">
        <v>115</v>
      </c>
      <c r="BG61" s="19" t="s">
        <v>115</v>
      </c>
      <c r="BH61" s="19" t="s">
        <v>115</v>
      </c>
      <c r="BI61" s="19" t="s">
        <v>115</v>
      </c>
      <c r="BJ61" s="19" t="s">
        <v>115</v>
      </c>
      <c r="BK61" s="19" t="s">
        <v>115</v>
      </c>
      <c r="BL61" s="19" t="s">
        <v>115</v>
      </c>
      <c r="BM61" s="19" t="s">
        <v>115</v>
      </c>
      <c r="BN61" s="19" t="s">
        <v>115</v>
      </c>
      <c r="BO61" s="19" t="s">
        <v>115</v>
      </c>
      <c r="BP61" s="19" t="s">
        <v>115</v>
      </c>
      <c r="BQ61" s="19" t="s">
        <v>115</v>
      </c>
      <c r="BR61" s="19" t="s">
        <v>115</v>
      </c>
      <c r="BS61" s="19" t="s">
        <v>115</v>
      </c>
      <c r="BT61" s="26">
        <f t="shared" ref="BT61:CZ61" si="29">BT59/BT8*100</f>
        <v>0.37174721189591076</v>
      </c>
      <c r="BU61" s="19" t="s">
        <v>115</v>
      </c>
      <c r="BV61" s="19" t="s">
        <v>115</v>
      </c>
      <c r="BW61" s="19" t="s">
        <v>115</v>
      </c>
      <c r="BX61" s="19" t="s">
        <v>115</v>
      </c>
      <c r="BY61" s="19" t="s">
        <v>115</v>
      </c>
      <c r="BZ61" s="19" t="s">
        <v>115</v>
      </c>
      <c r="CA61" s="19" t="s">
        <v>115</v>
      </c>
      <c r="CB61" s="19" t="s">
        <v>115</v>
      </c>
      <c r="CC61" s="19" t="s">
        <v>115</v>
      </c>
      <c r="CD61" s="19" t="s">
        <v>115</v>
      </c>
      <c r="CE61" s="19" t="s">
        <v>115</v>
      </c>
      <c r="CF61" s="19" t="s">
        <v>115</v>
      </c>
      <c r="CG61" s="19" t="s">
        <v>115</v>
      </c>
      <c r="CH61" s="19" t="s">
        <v>115</v>
      </c>
      <c r="CI61" s="26">
        <f t="shared" si="29"/>
        <v>1.1111111111111112</v>
      </c>
      <c r="CJ61" s="19" t="s">
        <v>115</v>
      </c>
      <c r="CK61" s="19" t="s">
        <v>115</v>
      </c>
      <c r="CL61" s="19" t="s">
        <v>115</v>
      </c>
      <c r="CM61" s="19" t="s">
        <v>115</v>
      </c>
      <c r="CN61" s="19" t="s">
        <v>115</v>
      </c>
      <c r="CO61" s="19" t="s">
        <v>115</v>
      </c>
      <c r="CP61" s="19" t="s">
        <v>115</v>
      </c>
      <c r="CQ61" s="19" t="s">
        <v>115</v>
      </c>
      <c r="CR61" s="19" t="s">
        <v>115</v>
      </c>
      <c r="CS61" s="19" t="s">
        <v>115</v>
      </c>
      <c r="CT61" s="19" t="s">
        <v>115</v>
      </c>
      <c r="CU61" s="19" t="s">
        <v>115</v>
      </c>
      <c r="CV61" s="19" t="s">
        <v>115</v>
      </c>
      <c r="CW61" s="19" t="s">
        <v>115</v>
      </c>
      <c r="CX61" s="19" t="s">
        <v>115</v>
      </c>
      <c r="CY61" s="19" t="s">
        <v>115</v>
      </c>
      <c r="CZ61" s="26">
        <f t="shared" si="29"/>
        <v>2.4390243902439024</v>
      </c>
      <c r="DA61" s="19" t="s">
        <v>115</v>
      </c>
      <c r="DB61" s="19" t="s">
        <v>115</v>
      </c>
      <c r="DC61" s="27" t="s">
        <v>115</v>
      </c>
    </row>
    <row r="62" spans="2:107" x14ac:dyDescent="0.15">
      <c r="B62" s="34" t="s">
        <v>133</v>
      </c>
      <c r="C62" s="35"/>
      <c r="D62" s="21">
        <f t="shared" si="2"/>
        <v>3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3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v>0</v>
      </c>
      <c r="CD62" s="22">
        <v>0</v>
      </c>
      <c r="CE62" s="22">
        <v>0</v>
      </c>
      <c r="CF62" s="22">
        <v>0</v>
      </c>
      <c r="CG62" s="22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2">
        <v>0</v>
      </c>
      <c r="CS62" s="22">
        <v>0</v>
      </c>
      <c r="CT62" s="22">
        <v>0</v>
      </c>
      <c r="CU62" s="22">
        <v>0</v>
      </c>
      <c r="CV62" s="22">
        <v>0</v>
      </c>
      <c r="CW62" s="22">
        <v>0</v>
      </c>
      <c r="CX62" s="22">
        <v>0</v>
      </c>
      <c r="CY62" s="22">
        <v>0</v>
      </c>
      <c r="CZ62" s="22">
        <v>0</v>
      </c>
      <c r="DA62" s="22">
        <v>0</v>
      </c>
      <c r="DB62" s="22">
        <v>0</v>
      </c>
      <c r="DC62" s="23">
        <v>0</v>
      </c>
    </row>
    <row r="63" spans="2:107" x14ac:dyDescent="0.15">
      <c r="B63" s="36"/>
      <c r="C63" s="35"/>
      <c r="D63" s="13" t="s">
        <v>111</v>
      </c>
      <c r="E63" s="15" t="s">
        <v>112</v>
      </c>
      <c r="F63" s="15" t="s">
        <v>112</v>
      </c>
      <c r="G63" s="15" t="s">
        <v>112</v>
      </c>
      <c r="H63" s="15" t="s">
        <v>112</v>
      </c>
      <c r="I63" s="15" t="s">
        <v>112</v>
      </c>
      <c r="J63" s="15" t="s">
        <v>112</v>
      </c>
      <c r="K63" s="15" t="s">
        <v>112</v>
      </c>
      <c r="L63" s="15" t="s">
        <v>112</v>
      </c>
      <c r="M63" s="15" t="s">
        <v>112</v>
      </c>
      <c r="N63" s="15" t="s">
        <v>112</v>
      </c>
      <c r="O63" s="15" t="s">
        <v>112</v>
      </c>
      <c r="P63" s="15" t="s">
        <v>112</v>
      </c>
      <c r="Q63" s="15" t="s">
        <v>112</v>
      </c>
      <c r="R63" s="15" t="s">
        <v>112</v>
      </c>
      <c r="S63" s="15" t="s">
        <v>112</v>
      </c>
      <c r="T63" s="15" t="s">
        <v>112</v>
      </c>
      <c r="U63" s="15" t="s">
        <v>112</v>
      </c>
      <c r="V63" s="15" t="s">
        <v>112</v>
      </c>
      <c r="W63" s="15" t="s">
        <v>112</v>
      </c>
      <c r="X63" s="15" t="s">
        <v>112</v>
      </c>
      <c r="Y63" s="15" t="s">
        <v>112</v>
      </c>
      <c r="Z63" s="15" t="s">
        <v>112</v>
      </c>
      <c r="AA63" s="15" t="s">
        <v>112</v>
      </c>
      <c r="AB63" s="15" t="s">
        <v>112</v>
      </c>
      <c r="AC63" s="15" t="s">
        <v>112</v>
      </c>
      <c r="AD63" s="15" t="s">
        <v>112</v>
      </c>
      <c r="AE63" s="15" t="s">
        <v>112</v>
      </c>
      <c r="AF63" s="15" t="s">
        <v>112</v>
      </c>
      <c r="AG63" s="15" t="s">
        <v>112</v>
      </c>
      <c r="AH63" s="15" t="s">
        <v>112</v>
      </c>
      <c r="AI63" s="15" t="s">
        <v>112</v>
      </c>
      <c r="AJ63" s="15" t="s">
        <v>112</v>
      </c>
      <c r="AK63" s="15" t="s">
        <v>112</v>
      </c>
      <c r="AL63" s="15" t="s">
        <v>112</v>
      </c>
      <c r="AM63" s="15" t="s">
        <v>112</v>
      </c>
      <c r="AN63" s="15" t="s">
        <v>112</v>
      </c>
      <c r="AO63" s="15" t="s">
        <v>112</v>
      </c>
      <c r="AP63" s="15" t="s">
        <v>112</v>
      </c>
      <c r="AQ63" s="15" t="s">
        <v>112</v>
      </c>
      <c r="AR63" s="15" t="s">
        <v>112</v>
      </c>
      <c r="AS63" s="15" t="s">
        <v>112</v>
      </c>
      <c r="AT63" s="15" t="s">
        <v>112</v>
      </c>
      <c r="AU63" s="15" t="s">
        <v>112</v>
      </c>
      <c r="AV63" s="14">
        <f>AV62/D62*100</f>
        <v>100</v>
      </c>
      <c r="AW63" s="15" t="s">
        <v>112</v>
      </c>
      <c r="AX63" s="15" t="s">
        <v>112</v>
      </c>
      <c r="AY63" s="15" t="s">
        <v>112</v>
      </c>
      <c r="AZ63" s="15" t="s">
        <v>112</v>
      </c>
      <c r="BA63" s="15" t="s">
        <v>112</v>
      </c>
      <c r="BB63" s="15" t="s">
        <v>112</v>
      </c>
      <c r="BC63" s="15" t="s">
        <v>112</v>
      </c>
      <c r="BD63" s="15" t="s">
        <v>112</v>
      </c>
      <c r="BE63" s="15" t="s">
        <v>112</v>
      </c>
      <c r="BF63" s="15" t="s">
        <v>112</v>
      </c>
      <c r="BG63" s="15" t="s">
        <v>112</v>
      </c>
      <c r="BH63" s="15" t="s">
        <v>112</v>
      </c>
      <c r="BI63" s="15" t="s">
        <v>112</v>
      </c>
      <c r="BJ63" s="15" t="s">
        <v>112</v>
      </c>
      <c r="BK63" s="15" t="s">
        <v>112</v>
      </c>
      <c r="BL63" s="15" t="s">
        <v>112</v>
      </c>
      <c r="BM63" s="15" t="s">
        <v>112</v>
      </c>
      <c r="BN63" s="15" t="s">
        <v>112</v>
      </c>
      <c r="BO63" s="15" t="s">
        <v>112</v>
      </c>
      <c r="BP63" s="15" t="s">
        <v>112</v>
      </c>
      <c r="BQ63" s="15" t="s">
        <v>112</v>
      </c>
      <c r="BR63" s="15" t="s">
        <v>112</v>
      </c>
      <c r="BS63" s="15" t="s">
        <v>112</v>
      </c>
      <c r="BT63" s="15" t="s">
        <v>112</v>
      </c>
      <c r="BU63" s="15" t="s">
        <v>112</v>
      </c>
      <c r="BV63" s="15" t="s">
        <v>112</v>
      </c>
      <c r="BW63" s="15" t="s">
        <v>112</v>
      </c>
      <c r="BX63" s="15" t="s">
        <v>112</v>
      </c>
      <c r="BY63" s="15" t="s">
        <v>112</v>
      </c>
      <c r="BZ63" s="15" t="s">
        <v>112</v>
      </c>
      <c r="CA63" s="15" t="s">
        <v>112</v>
      </c>
      <c r="CB63" s="15" t="s">
        <v>112</v>
      </c>
      <c r="CC63" s="15" t="s">
        <v>112</v>
      </c>
      <c r="CD63" s="15" t="s">
        <v>112</v>
      </c>
      <c r="CE63" s="15" t="s">
        <v>112</v>
      </c>
      <c r="CF63" s="15" t="s">
        <v>112</v>
      </c>
      <c r="CG63" s="15" t="s">
        <v>112</v>
      </c>
      <c r="CH63" s="15" t="s">
        <v>112</v>
      </c>
      <c r="CI63" s="15" t="s">
        <v>112</v>
      </c>
      <c r="CJ63" s="15" t="s">
        <v>112</v>
      </c>
      <c r="CK63" s="15" t="s">
        <v>112</v>
      </c>
      <c r="CL63" s="15" t="s">
        <v>112</v>
      </c>
      <c r="CM63" s="15" t="s">
        <v>112</v>
      </c>
      <c r="CN63" s="15" t="s">
        <v>112</v>
      </c>
      <c r="CO63" s="15" t="s">
        <v>112</v>
      </c>
      <c r="CP63" s="15" t="s">
        <v>112</v>
      </c>
      <c r="CQ63" s="15" t="s">
        <v>112</v>
      </c>
      <c r="CR63" s="15" t="s">
        <v>112</v>
      </c>
      <c r="CS63" s="15" t="s">
        <v>112</v>
      </c>
      <c r="CT63" s="15" t="s">
        <v>112</v>
      </c>
      <c r="CU63" s="15" t="s">
        <v>112</v>
      </c>
      <c r="CV63" s="15" t="s">
        <v>112</v>
      </c>
      <c r="CW63" s="15" t="s">
        <v>112</v>
      </c>
      <c r="CX63" s="15" t="s">
        <v>112</v>
      </c>
      <c r="CY63" s="15" t="s">
        <v>112</v>
      </c>
      <c r="CZ63" s="15" t="s">
        <v>112</v>
      </c>
      <c r="DA63" s="15" t="s">
        <v>112</v>
      </c>
      <c r="DB63" s="15" t="s">
        <v>112</v>
      </c>
      <c r="DC63" s="24" t="s">
        <v>112</v>
      </c>
    </row>
    <row r="64" spans="2:107" x14ac:dyDescent="0.15">
      <c r="B64" s="36"/>
      <c r="C64" s="35"/>
      <c r="D64" s="25">
        <f>D62/D8*100</f>
        <v>2.0977554017201593E-2</v>
      </c>
      <c r="E64" s="19" t="s">
        <v>115</v>
      </c>
      <c r="F64" s="19" t="s">
        <v>115</v>
      </c>
      <c r="G64" s="19" t="s">
        <v>115</v>
      </c>
      <c r="H64" s="19" t="s">
        <v>115</v>
      </c>
      <c r="I64" s="19" t="s">
        <v>115</v>
      </c>
      <c r="J64" s="19" t="s">
        <v>115</v>
      </c>
      <c r="K64" s="19" t="s">
        <v>115</v>
      </c>
      <c r="L64" s="19" t="s">
        <v>115</v>
      </c>
      <c r="M64" s="19" t="s">
        <v>115</v>
      </c>
      <c r="N64" s="19" t="s">
        <v>115</v>
      </c>
      <c r="O64" s="19" t="s">
        <v>115</v>
      </c>
      <c r="P64" s="19" t="s">
        <v>115</v>
      </c>
      <c r="Q64" s="19" t="s">
        <v>115</v>
      </c>
      <c r="R64" s="19" t="s">
        <v>115</v>
      </c>
      <c r="S64" s="19" t="s">
        <v>115</v>
      </c>
      <c r="T64" s="19" t="s">
        <v>115</v>
      </c>
      <c r="U64" s="19" t="s">
        <v>115</v>
      </c>
      <c r="V64" s="19" t="s">
        <v>115</v>
      </c>
      <c r="W64" s="19" t="s">
        <v>115</v>
      </c>
      <c r="X64" s="19" t="s">
        <v>115</v>
      </c>
      <c r="Y64" s="19" t="s">
        <v>115</v>
      </c>
      <c r="Z64" s="19" t="s">
        <v>115</v>
      </c>
      <c r="AA64" s="19" t="s">
        <v>115</v>
      </c>
      <c r="AB64" s="19" t="s">
        <v>115</v>
      </c>
      <c r="AC64" s="19" t="s">
        <v>115</v>
      </c>
      <c r="AD64" s="19" t="s">
        <v>115</v>
      </c>
      <c r="AE64" s="19" t="s">
        <v>115</v>
      </c>
      <c r="AF64" s="19" t="s">
        <v>115</v>
      </c>
      <c r="AG64" s="19" t="s">
        <v>115</v>
      </c>
      <c r="AH64" s="19" t="s">
        <v>115</v>
      </c>
      <c r="AI64" s="19" t="s">
        <v>115</v>
      </c>
      <c r="AJ64" s="19" t="s">
        <v>115</v>
      </c>
      <c r="AK64" s="19" t="s">
        <v>115</v>
      </c>
      <c r="AL64" s="19" t="s">
        <v>115</v>
      </c>
      <c r="AM64" s="19" t="s">
        <v>115</v>
      </c>
      <c r="AN64" s="19" t="s">
        <v>115</v>
      </c>
      <c r="AO64" s="19" t="s">
        <v>115</v>
      </c>
      <c r="AP64" s="19" t="s">
        <v>115</v>
      </c>
      <c r="AQ64" s="19" t="s">
        <v>115</v>
      </c>
      <c r="AR64" s="19" t="s">
        <v>115</v>
      </c>
      <c r="AS64" s="19" t="s">
        <v>115</v>
      </c>
      <c r="AT64" s="19" t="s">
        <v>115</v>
      </c>
      <c r="AU64" s="19" t="s">
        <v>115</v>
      </c>
      <c r="AV64" s="26">
        <f t="shared" ref="AV64" si="30">AV62/AV8*100</f>
        <v>0.43478260869565216</v>
      </c>
      <c r="AW64" s="19" t="s">
        <v>115</v>
      </c>
      <c r="AX64" s="19" t="s">
        <v>115</v>
      </c>
      <c r="AY64" s="19" t="s">
        <v>115</v>
      </c>
      <c r="AZ64" s="19" t="s">
        <v>115</v>
      </c>
      <c r="BA64" s="19" t="s">
        <v>115</v>
      </c>
      <c r="BB64" s="19" t="s">
        <v>115</v>
      </c>
      <c r="BC64" s="19" t="s">
        <v>115</v>
      </c>
      <c r="BD64" s="19" t="s">
        <v>115</v>
      </c>
      <c r="BE64" s="19" t="s">
        <v>115</v>
      </c>
      <c r="BF64" s="19" t="s">
        <v>115</v>
      </c>
      <c r="BG64" s="19" t="s">
        <v>115</v>
      </c>
      <c r="BH64" s="19" t="s">
        <v>115</v>
      </c>
      <c r="BI64" s="19" t="s">
        <v>115</v>
      </c>
      <c r="BJ64" s="19" t="s">
        <v>115</v>
      </c>
      <c r="BK64" s="19" t="s">
        <v>115</v>
      </c>
      <c r="BL64" s="19" t="s">
        <v>115</v>
      </c>
      <c r="BM64" s="19" t="s">
        <v>115</v>
      </c>
      <c r="BN64" s="19" t="s">
        <v>115</v>
      </c>
      <c r="BO64" s="19" t="s">
        <v>115</v>
      </c>
      <c r="BP64" s="19" t="s">
        <v>115</v>
      </c>
      <c r="BQ64" s="19" t="s">
        <v>115</v>
      </c>
      <c r="BR64" s="19" t="s">
        <v>115</v>
      </c>
      <c r="BS64" s="19" t="s">
        <v>115</v>
      </c>
      <c r="BT64" s="19" t="s">
        <v>115</v>
      </c>
      <c r="BU64" s="19" t="s">
        <v>115</v>
      </c>
      <c r="BV64" s="19" t="s">
        <v>115</v>
      </c>
      <c r="BW64" s="19" t="s">
        <v>115</v>
      </c>
      <c r="BX64" s="19" t="s">
        <v>115</v>
      </c>
      <c r="BY64" s="19" t="s">
        <v>115</v>
      </c>
      <c r="BZ64" s="19" t="s">
        <v>115</v>
      </c>
      <c r="CA64" s="19" t="s">
        <v>115</v>
      </c>
      <c r="CB64" s="19" t="s">
        <v>115</v>
      </c>
      <c r="CC64" s="19" t="s">
        <v>115</v>
      </c>
      <c r="CD64" s="19" t="s">
        <v>115</v>
      </c>
      <c r="CE64" s="19" t="s">
        <v>115</v>
      </c>
      <c r="CF64" s="19" t="s">
        <v>115</v>
      </c>
      <c r="CG64" s="19" t="s">
        <v>115</v>
      </c>
      <c r="CH64" s="19" t="s">
        <v>115</v>
      </c>
      <c r="CI64" s="19" t="s">
        <v>115</v>
      </c>
      <c r="CJ64" s="19" t="s">
        <v>115</v>
      </c>
      <c r="CK64" s="19" t="s">
        <v>115</v>
      </c>
      <c r="CL64" s="19" t="s">
        <v>115</v>
      </c>
      <c r="CM64" s="19" t="s">
        <v>115</v>
      </c>
      <c r="CN64" s="19" t="s">
        <v>115</v>
      </c>
      <c r="CO64" s="19" t="s">
        <v>115</v>
      </c>
      <c r="CP64" s="19" t="s">
        <v>115</v>
      </c>
      <c r="CQ64" s="19" t="s">
        <v>115</v>
      </c>
      <c r="CR64" s="19" t="s">
        <v>115</v>
      </c>
      <c r="CS64" s="19" t="s">
        <v>115</v>
      </c>
      <c r="CT64" s="19" t="s">
        <v>115</v>
      </c>
      <c r="CU64" s="19" t="s">
        <v>115</v>
      </c>
      <c r="CV64" s="19" t="s">
        <v>115</v>
      </c>
      <c r="CW64" s="19" t="s">
        <v>115</v>
      </c>
      <c r="CX64" s="19" t="s">
        <v>115</v>
      </c>
      <c r="CY64" s="19" t="s">
        <v>115</v>
      </c>
      <c r="CZ64" s="19" t="s">
        <v>115</v>
      </c>
      <c r="DA64" s="19" t="s">
        <v>115</v>
      </c>
      <c r="DB64" s="19" t="s">
        <v>115</v>
      </c>
      <c r="DC64" s="27" t="s">
        <v>115</v>
      </c>
    </row>
    <row r="65" spans="2:107" x14ac:dyDescent="0.15">
      <c r="B65" s="34" t="s">
        <v>134</v>
      </c>
      <c r="C65" s="35"/>
      <c r="D65" s="21">
        <f t="shared" si="2"/>
        <v>2034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195</v>
      </c>
      <c r="AV65" s="22">
        <v>3</v>
      </c>
      <c r="AW65" s="22">
        <v>0</v>
      </c>
      <c r="AX65" s="22">
        <v>3</v>
      </c>
      <c r="AY65" s="22">
        <v>3</v>
      </c>
      <c r="AZ65" s="22">
        <v>0</v>
      </c>
      <c r="BA65" s="22">
        <v>0</v>
      </c>
      <c r="BB65" s="22">
        <v>6</v>
      </c>
      <c r="BC65" s="22">
        <v>24</v>
      </c>
      <c r="BD65" s="22">
        <v>0</v>
      </c>
      <c r="BE65" s="22">
        <v>6</v>
      </c>
      <c r="BF65" s="22">
        <v>0</v>
      </c>
      <c r="BG65" s="22">
        <v>0</v>
      </c>
      <c r="BH65" s="22">
        <v>9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93</v>
      </c>
      <c r="BU65" s="22">
        <v>3</v>
      </c>
      <c r="BV65" s="22">
        <v>9</v>
      </c>
      <c r="BW65" s="22">
        <v>0</v>
      </c>
      <c r="BX65" s="22">
        <v>0</v>
      </c>
      <c r="BY65" s="22">
        <v>63</v>
      </c>
      <c r="BZ65" s="22">
        <v>9</v>
      </c>
      <c r="CA65" s="22">
        <v>0</v>
      </c>
      <c r="CB65" s="22">
        <v>0</v>
      </c>
      <c r="CC65" s="22">
        <v>33</v>
      </c>
      <c r="CD65" s="22">
        <v>0</v>
      </c>
      <c r="CE65" s="22">
        <v>0</v>
      </c>
      <c r="CF65" s="22">
        <v>33</v>
      </c>
      <c r="CG65" s="22">
        <v>123</v>
      </c>
      <c r="CH65" s="22">
        <v>33</v>
      </c>
      <c r="CI65" s="22">
        <v>30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15</v>
      </c>
      <c r="CP65" s="22">
        <v>36</v>
      </c>
      <c r="CQ65" s="22">
        <v>0</v>
      </c>
      <c r="CR65" s="22">
        <v>15</v>
      </c>
      <c r="CS65" s="22">
        <v>633</v>
      </c>
      <c r="CT65" s="22">
        <v>36</v>
      </c>
      <c r="CU65" s="22">
        <v>3</v>
      </c>
      <c r="CV65" s="22">
        <v>3</v>
      </c>
      <c r="CW65" s="22">
        <v>3</v>
      </c>
      <c r="CX65" s="22">
        <v>0</v>
      </c>
      <c r="CY65" s="22">
        <v>0</v>
      </c>
      <c r="CZ65" s="22">
        <v>27</v>
      </c>
      <c r="DA65" s="22">
        <v>45</v>
      </c>
      <c r="DB65" s="22">
        <v>534</v>
      </c>
      <c r="DC65" s="23">
        <v>6</v>
      </c>
    </row>
    <row r="66" spans="2:107" x14ac:dyDescent="0.15">
      <c r="B66" s="36"/>
      <c r="C66" s="35"/>
      <c r="D66" s="13" t="s">
        <v>111</v>
      </c>
      <c r="E66" s="15" t="s">
        <v>112</v>
      </c>
      <c r="F66" s="15" t="s">
        <v>112</v>
      </c>
      <c r="G66" s="15" t="s">
        <v>112</v>
      </c>
      <c r="H66" s="15" t="s">
        <v>112</v>
      </c>
      <c r="I66" s="15" t="s">
        <v>112</v>
      </c>
      <c r="J66" s="15" t="s">
        <v>112</v>
      </c>
      <c r="K66" s="15" t="s">
        <v>112</v>
      </c>
      <c r="L66" s="15" t="s">
        <v>112</v>
      </c>
      <c r="M66" s="15" t="s">
        <v>112</v>
      </c>
      <c r="N66" s="15" t="s">
        <v>112</v>
      </c>
      <c r="O66" s="15" t="s">
        <v>112</v>
      </c>
      <c r="P66" s="15" t="s">
        <v>112</v>
      </c>
      <c r="Q66" s="15" t="s">
        <v>112</v>
      </c>
      <c r="R66" s="15" t="s">
        <v>112</v>
      </c>
      <c r="S66" s="15" t="s">
        <v>112</v>
      </c>
      <c r="T66" s="15" t="s">
        <v>112</v>
      </c>
      <c r="U66" s="15" t="s">
        <v>112</v>
      </c>
      <c r="V66" s="15" t="s">
        <v>112</v>
      </c>
      <c r="W66" s="15" t="s">
        <v>112</v>
      </c>
      <c r="X66" s="15" t="s">
        <v>112</v>
      </c>
      <c r="Y66" s="15" t="s">
        <v>112</v>
      </c>
      <c r="Z66" s="15" t="s">
        <v>112</v>
      </c>
      <c r="AA66" s="15" t="s">
        <v>112</v>
      </c>
      <c r="AB66" s="15" t="s">
        <v>112</v>
      </c>
      <c r="AC66" s="15" t="s">
        <v>112</v>
      </c>
      <c r="AD66" s="15" t="s">
        <v>112</v>
      </c>
      <c r="AE66" s="15" t="s">
        <v>112</v>
      </c>
      <c r="AF66" s="15" t="s">
        <v>112</v>
      </c>
      <c r="AG66" s="15" t="s">
        <v>112</v>
      </c>
      <c r="AH66" s="15" t="s">
        <v>112</v>
      </c>
      <c r="AI66" s="15" t="s">
        <v>112</v>
      </c>
      <c r="AJ66" s="15" t="s">
        <v>112</v>
      </c>
      <c r="AK66" s="15" t="s">
        <v>112</v>
      </c>
      <c r="AL66" s="15" t="s">
        <v>112</v>
      </c>
      <c r="AM66" s="15" t="s">
        <v>112</v>
      </c>
      <c r="AN66" s="15" t="s">
        <v>112</v>
      </c>
      <c r="AO66" s="15" t="s">
        <v>112</v>
      </c>
      <c r="AP66" s="15" t="s">
        <v>112</v>
      </c>
      <c r="AQ66" s="15" t="s">
        <v>112</v>
      </c>
      <c r="AR66" s="15" t="s">
        <v>112</v>
      </c>
      <c r="AS66" s="15" t="s">
        <v>112</v>
      </c>
      <c r="AT66" s="15" t="s">
        <v>112</v>
      </c>
      <c r="AU66" s="14">
        <f>AU65/D65*100</f>
        <v>9.5870206489675525</v>
      </c>
      <c r="AV66" s="14">
        <f>AV65/D65*100</f>
        <v>0.14749262536873156</v>
      </c>
      <c r="AW66" s="15" t="s">
        <v>112</v>
      </c>
      <c r="AX66" s="14">
        <f>AX65/D65*100</f>
        <v>0.14749262536873156</v>
      </c>
      <c r="AY66" s="14">
        <f>AY65/D65*100</f>
        <v>0.14749262536873156</v>
      </c>
      <c r="AZ66" s="15" t="s">
        <v>112</v>
      </c>
      <c r="BA66" s="15" t="s">
        <v>112</v>
      </c>
      <c r="BB66" s="14">
        <f>BB65/D65*100</f>
        <v>0.29498525073746312</v>
      </c>
      <c r="BC66" s="14">
        <f>BC65/D65*100</f>
        <v>1.1799410029498525</v>
      </c>
      <c r="BD66" s="15" t="s">
        <v>112</v>
      </c>
      <c r="BE66" s="14">
        <f>BE65/D65*100</f>
        <v>0.29498525073746312</v>
      </c>
      <c r="BF66" s="15" t="s">
        <v>112</v>
      </c>
      <c r="BG66" s="15" t="s">
        <v>112</v>
      </c>
      <c r="BH66" s="14">
        <f>BH65/D65*100</f>
        <v>0.44247787610619471</v>
      </c>
      <c r="BI66" s="15" t="s">
        <v>112</v>
      </c>
      <c r="BJ66" s="15" t="s">
        <v>112</v>
      </c>
      <c r="BK66" s="15" t="s">
        <v>112</v>
      </c>
      <c r="BL66" s="15" t="s">
        <v>112</v>
      </c>
      <c r="BM66" s="15" t="s">
        <v>112</v>
      </c>
      <c r="BN66" s="15" t="s">
        <v>112</v>
      </c>
      <c r="BO66" s="15" t="s">
        <v>112</v>
      </c>
      <c r="BP66" s="15" t="s">
        <v>112</v>
      </c>
      <c r="BQ66" s="15" t="s">
        <v>112</v>
      </c>
      <c r="BR66" s="15" t="s">
        <v>112</v>
      </c>
      <c r="BS66" s="15" t="s">
        <v>112</v>
      </c>
      <c r="BT66" s="14">
        <f>BT65/D65*100</f>
        <v>4.5722713864306783</v>
      </c>
      <c r="BU66" s="14">
        <f>BU65/D65*100</f>
        <v>0.14749262536873156</v>
      </c>
      <c r="BV66" s="14">
        <f>BV65/D65*100</f>
        <v>0.44247787610619471</v>
      </c>
      <c r="BW66" s="15" t="s">
        <v>112</v>
      </c>
      <c r="BX66" s="15" t="s">
        <v>112</v>
      </c>
      <c r="BY66" s="14">
        <f>BY65/D65*100</f>
        <v>3.0973451327433628</v>
      </c>
      <c r="BZ66" s="14">
        <f>BZ65/D65*100</f>
        <v>0.44247787610619471</v>
      </c>
      <c r="CA66" s="15" t="s">
        <v>112</v>
      </c>
      <c r="CB66" s="15" t="s">
        <v>112</v>
      </c>
      <c r="CC66" s="14">
        <f>CC65/D65*100</f>
        <v>1.6224188790560472</v>
      </c>
      <c r="CD66" s="15" t="s">
        <v>112</v>
      </c>
      <c r="CE66" s="15" t="s">
        <v>112</v>
      </c>
      <c r="CF66" s="14">
        <f>CF65/D65*100</f>
        <v>1.6224188790560472</v>
      </c>
      <c r="CG66" s="14">
        <f>CG65/D65*100</f>
        <v>6.0471976401179939</v>
      </c>
      <c r="CH66" s="14">
        <f>CH65/D65*100</f>
        <v>1.6224188790560472</v>
      </c>
      <c r="CI66" s="14">
        <f>CI65/D65*100</f>
        <v>1.4749262536873156</v>
      </c>
      <c r="CJ66" s="15" t="s">
        <v>112</v>
      </c>
      <c r="CK66" s="15" t="s">
        <v>112</v>
      </c>
      <c r="CL66" s="15" t="s">
        <v>112</v>
      </c>
      <c r="CM66" s="15" t="s">
        <v>112</v>
      </c>
      <c r="CN66" s="15" t="s">
        <v>112</v>
      </c>
      <c r="CO66" s="14">
        <f>CO65/D65*100</f>
        <v>0.73746312684365778</v>
      </c>
      <c r="CP66" s="14">
        <f>CP65/D65*100</f>
        <v>1.7699115044247788</v>
      </c>
      <c r="CQ66" s="15" t="s">
        <v>112</v>
      </c>
      <c r="CR66" s="14">
        <f>CR65/D65*100</f>
        <v>0.73746312684365778</v>
      </c>
      <c r="CS66" s="14">
        <f>CS65/D65*100</f>
        <v>31.12094395280236</v>
      </c>
      <c r="CT66" s="14">
        <f>CT65/D65*100</f>
        <v>1.7699115044247788</v>
      </c>
      <c r="CU66" s="14">
        <f>CU65/D65*100</f>
        <v>0.14749262536873156</v>
      </c>
      <c r="CV66" s="14">
        <f>CV65/D65*100</f>
        <v>0.14749262536873156</v>
      </c>
      <c r="CW66" s="14">
        <f>CW65/D65*100</f>
        <v>0.14749262536873156</v>
      </c>
      <c r="CX66" s="15" t="s">
        <v>112</v>
      </c>
      <c r="CY66" s="15" t="s">
        <v>112</v>
      </c>
      <c r="CZ66" s="14">
        <f>CZ65/D65*100</f>
        <v>1.3274336283185841</v>
      </c>
      <c r="DA66" s="14">
        <f>DA65/D65*100</f>
        <v>2.2123893805309733</v>
      </c>
      <c r="DB66" s="14">
        <f>DB65/D65*100</f>
        <v>26.253687315634217</v>
      </c>
      <c r="DC66" s="16">
        <f>DC65/D65*100</f>
        <v>0.29498525073746312</v>
      </c>
    </row>
    <row r="67" spans="2:107" x14ac:dyDescent="0.15">
      <c r="B67" s="36"/>
      <c r="C67" s="35"/>
      <c r="D67" s="25">
        <f>D65/D8*100</f>
        <v>14.22278162366268</v>
      </c>
      <c r="E67" s="19" t="s">
        <v>115</v>
      </c>
      <c r="F67" s="19" t="s">
        <v>115</v>
      </c>
      <c r="G67" s="19" t="s">
        <v>115</v>
      </c>
      <c r="H67" s="19" t="s">
        <v>115</v>
      </c>
      <c r="I67" s="19" t="s">
        <v>115</v>
      </c>
      <c r="J67" s="19" t="s">
        <v>115</v>
      </c>
      <c r="K67" s="19" t="s">
        <v>115</v>
      </c>
      <c r="L67" s="19" t="s">
        <v>115</v>
      </c>
      <c r="M67" s="19" t="s">
        <v>115</v>
      </c>
      <c r="N67" s="19" t="s">
        <v>115</v>
      </c>
      <c r="O67" s="19" t="s">
        <v>115</v>
      </c>
      <c r="P67" s="19" t="s">
        <v>115</v>
      </c>
      <c r="Q67" s="19" t="s">
        <v>115</v>
      </c>
      <c r="R67" s="19" t="s">
        <v>115</v>
      </c>
      <c r="S67" s="19" t="s">
        <v>115</v>
      </c>
      <c r="T67" s="19" t="s">
        <v>115</v>
      </c>
      <c r="U67" s="19" t="s">
        <v>115</v>
      </c>
      <c r="V67" s="19" t="s">
        <v>115</v>
      </c>
      <c r="W67" s="19" t="s">
        <v>115</v>
      </c>
      <c r="X67" s="19" t="s">
        <v>115</v>
      </c>
      <c r="Y67" s="19" t="s">
        <v>115</v>
      </c>
      <c r="Z67" s="19" t="s">
        <v>115</v>
      </c>
      <c r="AA67" s="19" t="s">
        <v>115</v>
      </c>
      <c r="AB67" s="19" t="s">
        <v>115</v>
      </c>
      <c r="AC67" s="19" t="s">
        <v>115</v>
      </c>
      <c r="AD67" s="19" t="s">
        <v>115</v>
      </c>
      <c r="AE67" s="19" t="s">
        <v>115</v>
      </c>
      <c r="AF67" s="19" t="s">
        <v>115</v>
      </c>
      <c r="AG67" s="19" t="s">
        <v>115</v>
      </c>
      <c r="AH67" s="19" t="s">
        <v>115</v>
      </c>
      <c r="AI67" s="19" t="s">
        <v>115</v>
      </c>
      <c r="AJ67" s="19" t="s">
        <v>115</v>
      </c>
      <c r="AK67" s="19" t="s">
        <v>115</v>
      </c>
      <c r="AL67" s="19" t="s">
        <v>115</v>
      </c>
      <c r="AM67" s="19" t="s">
        <v>115</v>
      </c>
      <c r="AN67" s="19" t="s">
        <v>115</v>
      </c>
      <c r="AO67" s="19" t="s">
        <v>115</v>
      </c>
      <c r="AP67" s="19" t="s">
        <v>115</v>
      </c>
      <c r="AQ67" s="19" t="s">
        <v>115</v>
      </c>
      <c r="AR67" s="19" t="s">
        <v>115</v>
      </c>
      <c r="AS67" s="19" t="s">
        <v>115</v>
      </c>
      <c r="AT67" s="19" t="s">
        <v>115</v>
      </c>
      <c r="AU67" s="26">
        <f t="shared" ref="AU67:BH67" si="31">AU65/AU8*100</f>
        <v>3.8190364277320796</v>
      </c>
      <c r="AV67" s="26">
        <f t="shared" si="31"/>
        <v>0.43478260869565216</v>
      </c>
      <c r="AW67" s="19" t="s">
        <v>115</v>
      </c>
      <c r="AX67" s="26">
        <f t="shared" si="31"/>
        <v>5.2631578947368416</v>
      </c>
      <c r="AY67" s="26">
        <f t="shared" si="31"/>
        <v>25</v>
      </c>
      <c r="AZ67" s="19" t="s">
        <v>115</v>
      </c>
      <c r="BA67" s="19" t="s">
        <v>115</v>
      </c>
      <c r="BB67" s="26">
        <f t="shared" si="31"/>
        <v>13.333333333333334</v>
      </c>
      <c r="BC67" s="26">
        <f t="shared" si="31"/>
        <v>5.4421768707482991</v>
      </c>
      <c r="BD67" s="19" t="s">
        <v>115</v>
      </c>
      <c r="BE67" s="26">
        <f t="shared" si="31"/>
        <v>28.571428571428569</v>
      </c>
      <c r="BF67" s="19" t="s">
        <v>115</v>
      </c>
      <c r="BG67" s="19" t="s">
        <v>115</v>
      </c>
      <c r="BH67" s="26">
        <f t="shared" si="31"/>
        <v>100</v>
      </c>
      <c r="BI67" s="19" t="s">
        <v>115</v>
      </c>
      <c r="BJ67" s="19" t="s">
        <v>115</v>
      </c>
      <c r="BK67" s="19" t="s">
        <v>115</v>
      </c>
      <c r="BL67" s="19" t="s">
        <v>115</v>
      </c>
      <c r="BM67" s="19" t="s">
        <v>115</v>
      </c>
      <c r="BN67" s="19" t="s">
        <v>115</v>
      </c>
      <c r="BO67" s="19" t="s">
        <v>115</v>
      </c>
      <c r="BP67" s="19" t="s">
        <v>115</v>
      </c>
      <c r="BQ67" s="19" t="s">
        <v>115</v>
      </c>
      <c r="BR67" s="19" t="s">
        <v>115</v>
      </c>
      <c r="BS67" s="19" t="s">
        <v>115</v>
      </c>
      <c r="BT67" s="26">
        <f t="shared" ref="BT67:DC67" si="32">BT65/BT8*100</f>
        <v>11.524163568773234</v>
      </c>
      <c r="BU67" s="26">
        <f t="shared" si="32"/>
        <v>50</v>
      </c>
      <c r="BV67" s="26">
        <f t="shared" si="32"/>
        <v>12.5</v>
      </c>
      <c r="BW67" s="19" t="s">
        <v>115</v>
      </c>
      <c r="BX67" s="19" t="s">
        <v>115</v>
      </c>
      <c r="BY67" s="26">
        <f t="shared" si="32"/>
        <v>10.714285714285714</v>
      </c>
      <c r="BZ67" s="26">
        <f t="shared" si="32"/>
        <v>7.6923076923076925</v>
      </c>
      <c r="CA67" s="19" t="s">
        <v>115</v>
      </c>
      <c r="CB67" s="19" t="s">
        <v>115</v>
      </c>
      <c r="CC67" s="26">
        <f t="shared" si="32"/>
        <v>6.962025316455696</v>
      </c>
      <c r="CD67" s="19" t="s">
        <v>115</v>
      </c>
      <c r="CE67" s="19" t="s">
        <v>115</v>
      </c>
      <c r="CF67" s="26">
        <f t="shared" si="32"/>
        <v>10.2803738317757</v>
      </c>
      <c r="CG67" s="26">
        <f t="shared" si="32"/>
        <v>13.898305084745763</v>
      </c>
      <c r="CH67" s="26">
        <f t="shared" si="32"/>
        <v>10.185185185185185</v>
      </c>
      <c r="CI67" s="26">
        <f t="shared" si="32"/>
        <v>11.111111111111111</v>
      </c>
      <c r="CJ67" s="19" t="s">
        <v>115</v>
      </c>
      <c r="CK67" s="19" t="s">
        <v>115</v>
      </c>
      <c r="CL67" s="19" t="s">
        <v>115</v>
      </c>
      <c r="CM67" s="19" t="s">
        <v>115</v>
      </c>
      <c r="CN67" s="19" t="s">
        <v>115</v>
      </c>
      <c r="CO67" s="26">
        <f t="shared" si="32"/>
        <v>6.25</v>
      </c>
      <c r="CP67" s="26">
        <f t="shared" si="32"/>
        <v>19.672131147540984</v>
      </c>
      <c r="CQ67" s="19" t="s">
        <v>115</v>
      </c>
      <c r="CR67" s="26">
        <f t="shared" si="32"/>
        <v>17.241379310344829</v>
      </c>
      <c r="CS67" s="26">
        <f t="shared" si="32"/>
        <v>38.64468864468865</v>
      </c>
      <c r="CT67" s="26">
        <f t="shared" si="32"/>
        <v>33.333333333333329</v>
      </c>
      <c r="CU67" s="26">
        <f t="shared" si="32"/>
        <v>25</v>
      </c>
      <c r="CV67" s="26">
        <f t="shared" si="32"/>
        <v>50</v>
      </c>
      <c r="CW67" s="26">
        <f t="shared" si="32"/>
        <v>20</v>
      </c>
      <c r="CX67" s="19" t="s">
        <v>115</v>
      </c>
      <c r="CY67" s="19" t="s">
        <v>115</v>
      </c>
      <c r="CZ67" s="26">
        <f t="shared" si="32"/>
        <v>10.975609756097562</v>
      </c>
      <c r="DA67" s="26">
        <f t="shared" si="32"/>
        <v>32.608695652173914</v>
      </c>
      <c r="DB67" s="26">
        <f t="shared" si="32"/>
        <v>86.829268292682926</v>
      </c>
      <c r="DC67" s="29">
        <f t="shared" si="32"/>
        <v>16.666666666666664</v>
      </c>
    </row>
    <row r="68" spans="2:107" x14ac:dyDescent="0.15">
      <c r="B68" s="36" t="s">
        <v>135</v>
      </c>
      <c r="C68" s="35"/>
      <c r="D68" s="21">
        <f t="shared" si="2"/>
        <v>117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3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  <c r="CQ68" s="22">
        <v>0</v>
      </c>
      <c r="CR68" s="22">
        <v>0</v>
      </c>
      <c r="CS68" s="22">
        <v>6</v>
      </c>
      <c r="CT68" s="22">
        <v>0</v>
      </c>
      <c r="CU68" s="22">
        <v>0</v>
      </c>
      <c r="CV68" s="22">
        <v>0</v>
      </c>
      <c r="CW68" s="22">
        <v>0</v>
      </c>
      <c r="CX68" s="22">
        <v>0</v>
      </c>
      <c r="CY68" s="22">
        <v>0</v>
      </c>
      <c r="CZ68" s="22">
        <v>9</v>
      </c>
      <c r="DA68" s="22">
        <v>45</v>
      </c>
      <c r="DB68" s="22">
        <v>51</v>
      </c>
      <c r="DC68" s="23">
        <v>3</v>
      </c>
    </row>
    <row r="69" spans="2:107" x14ac:dyDescent="0.15">
      <c r="B69" s="36"/>
      <c r="C69" s="35"/>
      <c r="D69" s="13" t="s">
        <v>111</v>
      </c>
      <c r="E69" s="15" t="s">
        <v>112</v>
      </c>
      <c r="F69" s="15" t="s">
        <v>112</v>
      </c>
      <c r="G69" s="15" t="s">
        <v>112</v>
      </c>
      <c r="H69" s="15" t="s">
        <v>112</v>
      </c>
      <c r="I69" s="15" t="s">
        <v>112</v>
      </c>
      <c r="J69" s="15" t="s">
        <v>112</v>
      </c>
      <c r="K69" s="15" t="s">
        <v>112</v>
      </c>
      <c r="L69" s="15" t="s">
        <v>112</v>
      </c>
      <c r="M69" s="15" t="s">
        <v>112</v>
      </c>
      <c r="N69" s="15" t="s">
        <v>112</v>
      </c>
      <c r="O69" s="15" t="s">
        <v>112</v>
      </c>
      <c r="P69" s="15" t="s">
        <v>112</v>
      </c>
      <c r="Q69" s="15" t="s">
        <v>112</v>
      </c>
      <c r="R69" s="15" t="s">
        <v>112</v>
      </c>
      <c r="S69" s="15" t="s">
        <v>112</v>
      </c>
      <c r="T69" s="15" t="s">
        <v>112</v>
      </c>
      <c r="U69" s="15" t="s">
        <v>112</v>
      </c>
      <c r="V69" s="15" t="s">
        <v>112</v>
      </c>
      <c r="W69" s="15" t="s">
        <v>112</v>
      </c>
      <c r="X69" s="15" t="s">
        <v>112</v>
      </c>
      <c r="Y69" s="15" t="s">
        <v>112</v>
      </c>
      <c r="Z69" s="15" t="s">
        <v>112</v>
      </c>
      <c r="AA69" s="15" t="s">
        <v>112</v>
      </c>
      <c r="AB69" s="15" t="s">
        <v>112</v>
      </c>
      <c r="AC69" s="15" t="s">
        <v>112</v>
      </c>
      <c r="AD69" s="15" t="s">
        <v>112</v>
      </c>
      <c r="AE69" s="15" t="s">
        <v>112</v>
      </c>
      <c r="AF69" s="15" t="s">
        <v>112</v>
      </c>
      <c r="AG69" s="15" t="s">
        <v>112</v>
      </c>
      <c r="AH69" s="15" t="s">
        <v>112</v>
      </c>
      <c r="AI69" s="15" t="s">
        <v>112</v>
      </c>
      <c r="AJ69" s="15" t="s">
        <v>112</v>
      </c>
      <c r="AK69" s="15" t="s">
        <v>112</v>
      </c>
      <c r="AL69" s="15" t="s">
        <v>112</v>
      </c>
      <c r="AM69" s="15" t="s">
        <v>112</v>
      </c>
      <c r="AN69" s="15" t="s">
        <v>112</v>
      </c>
      <c r="AO69" s="15" t="s">
        <v>112</v>
      </c>
      <c r="AP69" s="15" t="s">
        <v>112</v>
      </c>
      <c r="AQ69" s="15" t="s">
        <v>112</v>
      </c>
      <c r="AR69" s="15" t="s">
        <v>112</v>
      </c>
      <c r="AS69" s="15" t="s">
        <v>112</v>
      </c>
      <c r="AT69" s="15" t="s">
        <v>112</v>
      </c>
      <c r="AU69" s="15" t="s">
        <v>112</v>
      </c>
      <c r="AV69" s="15" t="s">
        <v>112</v>
      </c>
      <c r="AW69" s="15" t="s">
        <v>112</v>
      </c>
      <c r="AX69" s="15" t="s">
        <v>112</v>
      </c>
      <c r="AY69" s="15" t="s">
        <v>112</v>
      </c>
      <c r="AZ69" s="15" t="s">
        <v>112</v>
      </c>
      <c r="BA69" s="15" t="s">
        <v>112</v>
      </c>
      <c r="BB69" s="15" t="s">
        <v>112</v>
      </c>
      <c r="BC69" s="15" t="s">
        <v>112</v>
      </c>
      <c r="BD69" s="15" t="s">
        <v>112</v>
      </c>
      <c r="BE69" s="15" t="s">
        <v>112</v>
      </c>
      <c r="BF69" s="15" t="s">
        <v>112</v>
      </c>
      <c r="BG69" s="15" t="s">
        <v>112</v>
      </c>
      <c r="BH69" s="15" t="s">
        <v>112</v>
      </c>
      <c r="BI69" s="15" t="s">
        <v>112</v>
      </c>
      <c r="BJ69" s="15" t="s">
        <v>112</v>
      </c>
      <c r="BK69" s="15" t="s">
        <v>112</v>
      </c>
      <c r="BL69" s="15" t="s">
        <v>112</v>
      </c>
      <c r="BM69" s="15" t="s">
        <v>112</v>
      </c>
      <c r="BN69" s="15" t="s">
        <v>112</v>
      </c>
      <c r="BO69" s="15" t="s">
        <v>112</v>
      </c>
      <c r="BP69" s="15" t="s">
        <v>112</v>
      </c>
      <c r="BQ69" s="15" t="s">
        <v>112</v>
      </c>
      <c r="BR69" s="15" t="s">
        <v>112</v>
      </c>
      <c r="BS69" s="15" t="s">
        <v>112</v>
      </c>
      <c r="BT69" s="15" t="s">
        <v>112</v>
      </c>
      <c r="BU69" s="15" t="s">
        <v>112</v>
      </c>
      <c r="BV69" s="14">
        <f>BV68/D68*100</f>
        <v>2.5641025641025639</v>
      </c>
      <c r="BW69" s="15" t="s">
        <v>112</v>
      </c>
      <c r="BX69" s="15" t="s">
        <v>112</v>
      </c>
      <c r="BY69" s="15" t="s">
        <v>112</v>
      </c>
      <c r="BZ69" s="15" t="s">
        <v>112</v>
      </c>
      <c r="CA69" s="15" t="s">
        <v>112</v>
      </c>
      <c r="CB69" s="15" t="s">
        <v>112</v>
      </c>
      <c r="CC69" s="15" t="s">
        <v>112</v>
      </c>
      <c r="CD69" s="15" t="s">
        <v>112</v>
      </c>
      <c r="CE69" s="15" t="s">
        <v>112</v>
      </c>
      <c r="CF69" s="15" t="s">
        <v>112</v>
      </c>
      <c r="CG69" s="15" t="s">
        <v>112</v>
      </c>
      <c r="CH69" s="15" t="s">
        <v>112</v>
      </c>
      <c r="CI69" s="15" t="s">
        <v>112</v>
      </c>
      <c r="CJ69" s="15" t="s">
        <v>112</v>
      </c>
      <c r="CK69" s="15" t="s">
        <v>112</v>
      </c>
      <c r="CL69" s="15" t="s">
        <v>112</v>
      </c>
      <c r="CM69" s="15" t="s">
        <v>112</v>
      </c>
      <c r="CN69" s="15" t="s">
        <v>112</v>
      </c>
      <c r="CO69" s="15" t="s">
        <v>112</v>
      </c>
      <c r="CP69" s="15" t="s">
        <v>112</v>
      </c>
      <c r="CQ69" s="15" t="s">
        <v>112</v>
      </c>
      <c r="CR69" s="15" t="s">
        <v>112</v>
      </c>
      <c r="CS69" s="14">
        <f>CS68/D68*100</f>
        <v>5.1282051282051277</v>
      </c>
      <c r="CT69" s="15" t="s">
        <v>112</v>
      </c>
      <c r="CU69" s="15" t="s">
        <v>112</v>
      </c>
      <c r="CV69" s="15" t="s">
        <v>112</v>
      </c>
      <c r="CW69" s="15" t="s">
        <v>112</v>
      </c>
      <c r="CX69" s="15" t="s">
        <v>112</v>
      </c>
      <c r="CY69" s="15" t="s">
        <v>112</v>
      </c>
      <c r="CZ69" s="14">
        <f>CZ68/D68*100</f>
        <v>7.6923076923076925</v>
      </c>
      <c r="DA69" s="14">
        <f>DA68/D68*100</f>
        <v>38.461538461538467</v>
      </c>
      <c r="DB69" s="14">
        <f>DB68/D68*100</f>
        <v>43.589743589743591</v>
      </c>
      <c r="DC69" s="16">
        <f>DC68/D68*100</f>
        <v>2.5641025641025639</v>
      </c>
    </row>
    <row r="70" spans="2:107" x14ac:dyDescent="0.15">
      <c r="B70" s="36"/>
      <c r="C70" s="35"/>
      <c r="D70" s="25">
        <f>D68/D8*100</f>
        <v>0.81812460667086206</v>
      </c>
      <c r="E70" s="19" t="s">
        <v>115</v>
      </c>
      <c r="F70" s="19" t="s">
        <v>115</v>
      </c>
      <c r="G70" s="19" t="s">
        <v>115</v>
      </c>
      <c r="H70" s="19" t="s">
        <v>115</v>
      </c>
      <c r="I70" s="19" t="s">
        <v>115</v>
      </c>
      <c r="J70" s="19" t="s">
        <v>115</v>
      </c>
      <c r="K70" s="19" t="s">
        <v>115</v>
      </c>
      <c r="L70" s="19" t="s">
        <v>115</v>
      </c>
      <c r="M70" s="19" t="s">
        <v>115</v>
      </c>
      <c r="N70" s="19" t="s">
        <v>115</v>
      </c>
      <c r="O70" s="19" t="s">
        <v>115</v>
      </c>
      <c r="P70" s="19" t="s">
        <v>115</v>
      </c>
      <c r="Q70" s="19" t="s">
        <v>115</v>
      </c>
      <c r="R70" s="19" t="s">
        <v>115</v>
      </c>
      <c r="S70" s="19" t="s">
        <v>115</v>
      </c>
      <c r="T70" s="19" t="s">
        <v>115</v>
      </c>
      <c r="U70" s="19" t="s">
        <v>115</v>
      </c>
      <c r="V70" s="19" t="s">
        <v>115</v>
      </c>
      <c r="W70" s="19" t="s">
        <v>115</v>
      </c>
      <c r="X70" s="19" t="s">
        <v>115</v>
      </c>
      <c r="Y70" s="19" t="s">
        <v>115</v>
      </c>
      <c r="Z70" s="19" t="s">
        <v>115</v>
      </c>
      <c r="AA70" s="19" t="s">
        <v>115</v>
      </c>
      <c r="AB70" s="19" t="s">
        <v>115</v>
      </c>
      <c r="AC70" s="19" t="s">
        <v>115</v>
      </c>
      <c r="AD70" s="19" t="s">
        <v>115</v>
      </c>
      <c r="AE70" s="19" t="s">
        <v>115</v>
      </c>
      <c r="AF70" s="19" t="s">
        <v>115</v>
      </c>
      <c r="AG70" s="19" t="s">
        <v>115</v>
      </c>
      <c r="AH70" s="19" t="s">
        <v>115</v>
      </c>
      <c r="AI70" s="19" t="s">
        <v>115</v>
      </c>
      <c r="AJ70" s="19" t="s">
        <v>115</v>
      </c>
      <c r="AK70" s="19" t="s">
        <v>115</v>
      </c>
      <c r="AL70" s="19" t="s">
        <v>115</v>
      </c>
      <c r="AM70" s="19" t="s">
        <v>115</v>
      </c>
      <c r="AN70" s="19" t="s">
        <v>115</v>
      </c>
      <c r="AO70" s="19" t="s">
        <v>115</v>
      </c>
      <c r="AP70" s="19" t="s">
        <v>115</v>
      </c>
      <c r="AQ70" s="19" t="s">
        <v>115</v>
      </c>
      <c r="AR70" s="19" t="s">
        <v>115</v>
      </c>
      <c r="AS70" s="19" t="s">
        <v>115</v>
      </c>
      <c r="AT70" s="19" t="s">
        <v>115</v>
      </c>
      <c r="AU70" s="19" t="s">
        <v>115</v>
      </c>
      <c r="AV70" s="19" t="s">
        <v>115</v>
      </c>
      <c r="AW70" s="19" t="s">
        <v>115</v>
      </c>
      <c r="AX70" s="19" t="s">
        <v>115</v>
      </c>
      <c r="AY70" s="19" t="s">
        <v>115</v>
      </c>
      <c r="AZ70" s="19" t="s">
        <v>115</v>
      </c>
      <c r="BA70" s="19" t="s">
        <v>115</v>
      </c>
      <c r="BB70" s="19" t="s">
        <v>115</v>
      </c>
      <c r="BC70" s="19" t="s">
        <v>115</v>
      </c>
      <c r="BD70" s="19" t="s">
        <v>115</v>
      </c>
      <c r="BE70" s="19" t="s">
        <v>115</v>
      </c>
      <c r="BF70" s="19" t="s">
        <v>115</v>
      </c>
      <c r="BG70" s="19" t="s">
        <v>115</v>
      </c>
      <c r="BH70" s="19" t="s">
        <v>115</v>
      </c>
      <c r="BI70" s="19" t="s">
        <v>115</v>
      </c>
      <c r="BJ70" s="19" t="s">
        <v>115</v>
      </c>
      <c r="BK70" s="19" t="s">
        <v>115</v>
      </c>
      <c r="BL70" s="19" t="s">
        <v>115</v>
      </c>
      <c r="BM70" s="19" t="s">
        <v>115</v>
      </c>
      <c r="BN70" s="19" t="s">
        <v>115</v>
      </c>
      <c r="BO70" s="19" t="s">
        <v>115</v>
      </c>
      <c r="BP70" s="19" t="s">
        <v>115</v>
      </c>
      <c r="BQ70" s="19" t="s">
        <v>115</v>
      </c>
      <c r="BR70" s="19" t="s">
        <v>115</v>
      </c>
      <c r="BS70" s="19" t="s">
        <v>115</v>
      </c>
      <c r="BT70" s="19" t="s">
        <v>115</v>
      </c>
      <c r="BU70" s="19" t="s">
        <v>115</v>
      </c>
      <c r="BV70" s="26">
        <f t="shared" ref="BV70:DC70" si="33">BV68/BV8*100</f>
        <v>4.1666666666666661</v>
      </c>
      <c r="BW70" s="19" t="s">
        <v>115</v>
      </c>
      <c r="BX70" s="19" t="s">
        <v>115</v>
      </c>
      <c r="BY70" s="19" t="s">
        <v>115</v>
      </c>
      <c r="BZ70" s="19" t="s">
        <v>115</v>
      </c>
      <c r="CA70" s="19" t="s">
        <v>115</v>
      </c>
      <c r="CB70" s="19" t="s">
        <v>115</v>
      </c>
      <c r="CC70" s="19" t="s">
        <v>115</v>
      </c>
      <c r="CD70" s="19" t="s">
        <v>115</v>
      </c>
      <c r="CE70" s="19" t="s">
        <v>115</v>
      </c>
      <c r="CF70" s="19" t="s">
        <v>115</v>
      </c>
      <c r="CG70" s="19" t="s">
        <v>115</v>
      </c>
      <c r="CH70" s="19" t="s">
        <v>115</v>
      </c>
      <c r="CI70" s="19" t="s">
        <v>115</v>
      </c>
      <c r="CJ70" s="19" t="s">
        <v>115</v>
      </c>
      <c r="CK70" s="19" t="s">
        <v>115</v>
      </c>
      <c r="CL70" s="19" t="s">
        <v>115</v>
      </c>
      <c r="CM70" s="19" t="s">
        <v>115</v>
      </c>
      <c r="CN70" s="19" t="s">
        <v>115</v>
      </c>
      <c r="CO70" s="19" t="s">
        <v>115</v>
      </c>
      <c r="CP70" s="19" t="s">
        <v>115</v>
      </c>
      <c r="CQ70" s="19" t="s">
        <v>115</v>
      </c>
      <c r="CR70" s="19" t="s">
        <v>115</v>
      </c>
      <c r="CS70" s="26">
        <f t="shared" si="33"/>
        <v>0.36630036630036628</v>
      </c>
      <c r="CT70" s="19" t="s">
        <v>115</v>
      </c>
      <c r="CU70" s="19" t="s">
        <v>115</v>
      </c>
      <c r="CV70" s="19" t="s">
        <v>115</v>
      </c>
      <c r="CW70" s="19" t="s">
        <v>115</v>
      </c>
      <c r="CX70" s="19" t="s">
        <v>115</v>
      </c>
      <c r="CY70" s="19" t="s">
        <v>115</v>
      </c>
      <c r="CZ70" s="26">
        <f t="shared" si="33"/>
        <v>3.6585365853658534</v>
      </c>
      <c r="DA70" s="26">
        <f t="shared" si="33"/>
        <v>32.608695652173914</v>
      </c>
      <c r="DB70" s="26">
        <f t="shared" si="33"/>
        <v>8.2926829268292686</v>
      </c>
      <c r="DC70" s="29">
        <f t="shared" si="33"/>
        <v>8.3333333333333321</v>
      </c>
    </row>
    <row r="71" spans="2:107" x14ac:dyDescent="0.15">
      <c r="B71" s="36" t="s">
        <v>109</v>
      </c>
      <c r="C71" s="35"/>
      <c r="D71" s="21">
        <f t="shared" si="2"/>
        <v>36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3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R71" s="22">
        <v>0</v>
      </c>
      <c r="CS71" s="22">
        <v>0</v>
      </c>
      <c r="CT71" s="22">
        <v>0</v>
      </c>
      <c r="CU71" s="22">
        <v>0</v>
      </c>
      <c r="CV71" s="22">
        <v>0</v>
      </c>
      <c r="CW71" s="22">
        <v>0</v>
      </c>
      <c r="CX71" s="22">
        <v>0</v>
      </c>
      <c r="CY71" s="22">
        <v>0</v>
      </c>
      <c r="CZ71" s="22">
        <v>0</v>
      </c>
      <c r="DA71" s="22">
        <v>3</v>
      </c>
      <c r="DB71" s="22">
        <v>3</v>
      </c>
      <c r="DC71" s="23">
        <v>27</v>
      </c>
    </row>
    <row r="72" spans="2:107" x14ac:dyDescent="0.15">
      <c r="B72" s="36"/>
      <c r="C72" s="35"/>
      <c r="D72" s="13" t="s">
        <v>111</v>
      </c>
      <c r="E72" s="15" t="s">
        <v>112</v>
      </c>
      <c r="F72" s="15" t="s">
        <v>112</v>
      </c>
      <c r="G72" s="15" t="s">
        <v>112</v>
      </c>
      <c r="H72" s="15" t="s">
        <v>112</v>
      </c>
      <c r="I72" s="15" t="s">
        <v>112</v>
      </c>
      <c r="J72" s="15" t="s">
        <v>112</v>
      </c>
      <c r="K72" s="15" t="s">
        <v>112</v>
      </c>
      <c r="L72" s="15" t="s">
        <v>112</v>
      </c>
      <c r="M72" s="15" t="s">
        <v>112</v>
      </c>
      <c r="N72" s="15" t="s">
        <v>112</v>
      </c>
      <c r="O72" s="15" t="s">
        <v>112</v>
      </c>
      <c r="P72" s="15" t="s">
        <v>112</v>
      </c>
      <c r="Q72" s="15" t="s">
        <v>112</v>
      </c>
      <c r="R72" s="15" t="s">
        <v>112</v>
      </c>
      <c r="S72" s="15" t="s">
        <v>112</v>
      </c>
      <c r="T72" s="15" t="s">
        <v>112</v>
      </c>
      <c r="U72" s="15" t="s">
        <v>112</v>
      </c>
      <c r="V72" s="15" t="s">
        <v>112</v>
      </c>
      <c r="W72" s="15" t="s">
        <v>112</v>
      </c>
      <c r="X72" s="15" t="s">
        <v>112</v>
      </c>
      <c r="Y72" s="15" t="s">
        <v>112</v>
      </c>
      <c r="Z72" s="15" t="s">
        <v>112</v>
      </c>
      <c r="AA72" s="15" t="s">
        <v>112</v>
      </c>
      <c r="AB72" s="15" t="s">
        <v>112</v>
      </c>
      <c r="AC72" s="15" t="s">
        <v>112</v>
      </c>
      <c r="AD72" s="15" t="s">
        <v>112</v>
      </c>
      <c r="AE72" s="15" t="s">
        <v>112</v>
      </c>
      <c r="AF72" s="15" t="s">
        <v>112</v>
      </c>
      <c r="AG72" s="15" t="s">
        <v>112</v>
      </c>
      <c r="AH72" s="15" t="s">
        <v>112</v>
      </c>
      <c r="AI72" s="15" t="s">
        <v>112</v>
      </c>
      <c r="AJ72" s="15" t="s">
        <v>112</v>
      </c>
      <c r="AK72" s="15" t="s">
        <v>112</v>
      </c>
      <c r="AL72" s="15" t="s">
        <v>112</v>
      </c>
      <c r="AM72" s="15" t="s">
        <v>112</v>
      </c>
      <c r="AN72" s="15" t="s">
        <v>112</v>
      </c>
      <c r="AO72" s="15" t="s">
        <v>112</v>
      </c>
      <c r="AP72" s="15" t="s">
        <v>112</v>
      </c>
      <c r="AQ72" s="15" t="s">
        <v>112</v>
      </c>
      <c r="AR72" s="15" t="s">
        <v>112</v>
      </c>
      <c r="AS72" s="15" t="s">
        <v>112</v>
      </c>
      <c r="AT72" s="15" t="s">
        <v>112</v>
      </c>
      <c r="AU72" s="14">
        <f>AU71/D71*100</f>
        <v>8.3333333333333321</v>
      </c>
      <c r="AV72" s="15" t="s">
        <v>112</v>
      </c>
      <c r="AW72" s="15" t="s">
        <v>112</v>
      </c>
      <c r="AX72" s="15" t="s">
        <v>112</v>
      </c>
      <c r="AY72" s="15" t="s">
        <v>112</v>
      </c>
      <c r="AZ72" s="15" t="s">
        <v>112</v>
      </c>
      <c r="BA72" s="15" t="s">
        <v>112</v>
      </c>
      <c r="BB72" s="15" t="s">
        <v>112</v>
      </c>
      <c r="BC72" s="15" t="s">
        <v>112</v>
      </c>
      <c r="BD72" s="15" t="s">
        <v>112</v>
      </c>
      <c r="BE72" s="15" t="s">
        <v>112</v>
      </c>
      <c r="BF72" s="15" t="s">
        <v>112</v>
      </c>
      <c r="BG72" s="15" t="s">
        <v>112</v>
      </c>
      <c r="BH72" s="15" t="s">
        <v>112</v>
      </c>
      <c r="BI72" s="15" t="s">
        <v>112</v>
      </c>
      <c r="BJ72" s="15" t="s">
        <v>112</v>
      </c>
      <c r="BK72" s="15" t="s">
        <v>112</v>
      </c>
      <c r="BL72" s="15" t="s">
        <v>112</v>
      </c>
      <c r="BM72" s="15" t="s">
        <v>112</v>
      </c>
      <c r="BN72" s="15" t="s">
        <v>112</v>
      </c>
      <c r="BO72" s="15" t="s">
        <v>112</v>
      </c>
      <c r="BP72" s="15" t="s">
        <v>112</v>
      </c>
      <c r="BQ72" s="15" t="s">
        <v>112</v>
      </c>
      <c r="BR72" s="15" t="s">
        <v>112</v>
      </c>
      <c r="BS72" s="15" t="s">
        <v>112</v>
      </c>
      <c r="BT72" s="15" t="s">
        <v>112</v>
      </c>
      <c r="BU72" s="15" t="s">
        <v>112</v>
      </c>
      <c r="BV72" s="15" t="s">
        <v>112</v>
      </c>
      <c r="BW72" s="15" t="s">
        <v>112</v>
      </c>
      <c r="BX72" s="15" t="s">
        <v>112</v>
      </c>
      <c r="BY72" s="15" t="s">
        <v>112</v>
      </c>
      <c r="BZ72" s="15" t="s">
        <v>112</v>
      </c>
      <c r="CA72" s="15" t="s">
        <v>112</v>
      </c>
      <c r="CB72" s="15" t="s">
        <v>112</v>
      </c>
      <c r="CC72" s="15" t="s">
        <v>112</v>
      </c>
      <c r="CD72" s="15" t="s">
        <v>112</v>
      </c>
      <c r="CE72" s="15" t="s">
        <v>112</v>
      </c>
      <c r="CF72" s="15" t="s">
        <v>112</v>
      </c>
      <c r="CG72" s="15" t="s">
        <v>112</v>
      </c>
      <c r="CH72" s="15" t="s">
        <v>112</v>
      </c>
      <c r="CI72" s="15" t="s">
        <v>112</v>
      </c>
      <c r="CJ72" s="15" t="s">
        <v>112</v>
      </c>
      <c r="CK72" s="15" t="s">
        <v>112</v>
      </c>
      <c r="CL72" s="15" t="s">
        <v>112</v>
      </c>
      <c r="CM72" s="15" t="s">
        <v>112</v>
      </c>
      <c r="CN72" s="15" t="s">
        <v>112</v>
      </c>
      <c r="CO72" s="15" t="s">
        <v>112</v>
      </c>
      <c r="CP72" s="15" t="s">
        <v>112</v>
      </c>
      <c r="CQ72" s="15" t="s">
        <v>112</v>
      </c>
      <c r="CR72" s="15" t="s">
        <v>112</v>
      </c>
      <c r="CS72" s="15" t="s">
        <v>112</v>
      </c>
      <c r="CT72" s="15" t="s">
        <v>112</v>
      </c>
      <c r="CU72" s="15" t="s">
        <v>112</v>
      </c>
      <c r="CV72" s="15" t="s">
        <v>112</v>
      </c>
      <c r="CW72" s="15" t="s">
        <v>112</v>
      </c>
      <c r="CX72" s="15" t="s">
        <v>112</v>
      </c>
      <c r="CY72" s="15" t="s">
        <v>112</v>
      </c>
      <c r="CZ72" s="15" t="s">
        <v>112</v>
      </c>
      <c r="DA72" s="14">
        <f>DA71/D71*100</f>
        <v>8.3333333333333321</v>
      </c>
      <c r="DB72" s="14">
        <f>DB71/D71*100</f>
        <v>8.3333333333333321</v>
      </c>
      <c r="DC72" s="16">
        <f>DC71/D71*100</f>
        <v>75</v>
      </c>
    </row>
    <row r="73" spans="2:107" ht="12.75" thickBot="1" x14ac:dyDescent="0.2">
      <c r="B73" s="37"/>
      <c r="C73" s="38"/>
      <c r="D73" s="30">
        <f>D71/D8*100</f>
        <v>0.25173064820641916</v>
      </c>
      <c r="E73" s="31" t="s">
        <v>115</v>
      </c>
      <c r="F73" s="31" t="s">
        <v>115</v>
      </c>
      <c r="G73" s="31" t="s">
        <v>115</v>
      </c>
      <c r="H73" s="31" t="s">
        <v>115</v>
      </c>
      <c r="I73" s="31" t="s">
        <v>115</v>
      </c>
      <c r="J73" s="31" t="s">
        <v>115</v>
      </c>
      <c r="K73" s="31" t="s">
        <v>115</v>
      </c>
      <c r="L73" s="31" t="s">
        <v>115</v>
      </c>
      <c r="M73" s="31" t="s">
        <v>115</v>
      </c>
      <c r="N73" s="31" t="s">
        <v>115</v>
      </c>
      <c r="O73" s="31" t="s">
        <v>115</v>
      </c>
      <c r="P73" s="31" t="s">
        <v>115</v>
      </c>
      <c r="Q73" s="31" t="s">
        <v>115</v>
      </c>
      <c r="R73" s="31" t="s">
        <v>115</v>
      </c>
      <c r="S73" s="31" t="s">
        <v>115</v>
      </c>
      <c r="T73" s="31" t="s">
        <v>115</v>
      </c>
      <c r="U73" s="31" t="s">
        <v>115</v>
      </c>
      <c r="V73" s="31" t="s">
        <v>115</v>
      </c>
      <c r="W73" s="31" t="s">
        <v>115</v>
      </c>
      <c r="X73" s="31" t="s">
        <v>115</v>
      </c>
      <c r="Y73" s="31" t="s">
        <v>115</v>
      </c>
      <c r="Z73" s="31" t="s">
        <v>115</v>
      </c>
      <c r="AA73" s="31" t="s">
        <v>115</v>
      </c>
      <c r="AB73" s="31" t="s">
        <v>115</v>
      </c>
      <c r="AC73" s="31" t="s">
        <v>115</v>
      </c>
      <c r="AD73" s="31" t="s">
        <v>115</v>
      </c>
      <c r="AE73" s="31" t="s">
        <v>115</v>
      </c>
      <c r="AF73" s="31" t="s">
        <v>115</v>
      </c>
      <c r="AG73" s="31" t="s">
        <v>115</v>
      </c>
      <c r="AH73" s="31" t="s">
        <v>115</v>
      </c>
      <c r="AI73" s="31" t="s">
        <v>115</v>
      </c>
      <c r="AJ73" s="31" t="s">
        <v>115</v>
      </c>
      <c r="AK73" s="31" t="s">
        <v>115</v>
      </c>
      <c r="AL73" s="31" t="s">
        <v>115</v>
      </c>
      <c r="AM73" s="31" t="s">
        <v>115</v>
      </c>
      <c r="AN73" s="31" t="s">
        <v>115</v>
      </c>
      <c r="AO73" s="31" t="s">
        <v>115</v>
      </c>
      <c r="AP73" s="31" t="s">
        <v>115</v>
      </c>
      <c r="AQ73" s="31" t="s">
        <v>115</v>
      </c>
      <c r="AR73" s="31" t="s">
        <v>115</v>
      </c>
      <c r="AS73" s="31" t="s">
        <v>115</v>
      </c>
      <c r="AT73" s="31" t="s">
        <v>115</v>
      </c>
      <c r="AU73" s="32">
        <f t="shared" ref="AU73" si="34">AU71/AU8*100</f>
        <v>5.8754406580493537E-2</v>
      </c>
      <c r="AV73" s="31" t="s">
        <v>115</v>
      </c>
      <c r="AW73" s="31" t="s">
        <v>115</v>
      </c>
      <c r="AX73" s="31" t="s">
        <v>115</v>
      </c>
      <c r="AY73" s="31" t="s">
        <v>115</v>
      </c>
      <c r="AZ73" s="31" t="s">
        <v>115</v>
      </c>
      <c r="BA73" s="31" t="s">
        <v>115</v>
      </c>
      <c r="BB73" s="31" t="s">
        <v>115</v>
      </c>
      <c r="BC73" s="31" t="s">
        <v>115</v>
      </c>
      <c r="BD73" s="31" t="s">
        <v>115</v>
      </c>
      <c r="BE73" s="31" t="s">
        <v>115</v>
      </c>
      <c r="BF73" s="31" t="s">
        <v>115</v>
      </c>
      <c r="BG73" s="31" t="s">
        <v>115</v>
      </c>
      <c r="BH73" s="31" t="s">
        <v>115</v>
      </c>
      <c r="BI73" s="31" t="s">
        <v>115</v>
      </c>
      <c r="BJ73" s="31" t="s">
        <v>115</v>
      </c>
      <c r="BK73" s="31" t="s">
        <v>115</v>
      </c>
      <c r="BL73" s="31" t="s">
        <v>115</v>
      </c>
      <c r="BM73" s="31" t="s">
        <v>115</v>
      </c>
      <c r="BN73" s="31" t="s">
        <v>115</v>
      </c>
      <c r="BO73" s="31" t="s">
        <v>115</v>
      </c>
      <c r="BP73" s="31" t="s">
        <v>115</v>
      </c>
      <c r="BQ73" s="31" t="s">
        <v>115</v>
      </c>
      <c r="BR73" s="31" t="s">
        <v>115</v>
      </c>
      <c r="BS73" s="31" t="s">
        <v>115</v>
      </c>
      <c r="BT73" s="31" t="s">
        <v>115</v>
      </c>
      <c r="BU73" s="31" t="s">
        <v>115</v>
      </c>
      <c r="BV73" s="31" t="s">
        <v>115</v>
      </c>
      <c r="BW73" s="31" t="s">
        <v>115</v>
      </c>
      <c r="BX73" s="31" t="s">
        <v>115</v>
      </c>
      <c r="BY73" s="31" t="s">
        <v>115</v>
      </c>
      <c r="BZ73" s="31" t="s">
        <v>115</v>
      </c>
      <c r="CA73" s="31" t="s">
        <v>115</v>
      </c>
      <c r="CB73" s="31" t="s">
        <v>115</v>
      </c>
      <c r="CC73" s="31" t="s">
        <v>115</v>
      </c>
      <c r="CD73" s="31" t="s">
        <v>115</v>
      </c>
      <c r="CE73" s="31" t="s">
        <v>115</v>
      </c>
      <c r="CF73" s="31" t="s">
        <v>115</v>
      </c>
      <c r="CG73" s="31" t="s">
        <v>115</v>
      </c>
      <c r="CH73" s="31" t="s">
        <v>115</v>
      </c>
      <c r="CI73" s="31" t="s">
        <v>115</v>
      </c>
      <c r="CJ73" s="31" t="s">
        <v>115</v>
      </c>
      <c r="CK73" s="31" t="s">
        <v>115</v>
      </c>
      <c r="CL73" s="31" t="s">
        <v>115</v>
      </c>
      <c r="CM73" s="31" t="s">
        <v>115</v>
      </c>
      <c r="CN73" s="31" t="s">
        <v>115</v>
      </c>
      <c r="CO73" s="31" t="s">
        <v>115</v>
      </c>
      <c r="CP73" s="31" t="s">
        <v>115</v>
      </c>
      <c r="CQ73" s="31" t="s">
        <v>115</v>
      </c>
      <c r="CR73" s="31" t="s">
        <v>115</v>
      </c>
      <c r="CS73" s="31" t="s">
        <v>115</v>
      </c>
      <c r="CT73" s="31" t="s">
        <v>115</v>
      </c>
      <c r="CU73" s="31" t="s">
        <v>115</v>
      </c>
      <c r="CV73" s="31" t="s">
        <v>115</v>
      </c>
      <c r="CW73" s="31" t="s">
        <v>115</v>
      </c>
      <c r="CX73" s="31" t="s">
        <v>115</v>
      </c>
      <c r="CY73" s="31" t="s">
        <v>115</v>
      </c>
      <c r="CZ73" s="31" t="s">
        <v>115</v>
      </c>
      <c r="DA73" s="32">
        <f t="shared" ref="DA73:DC73" si="35">DA71/DA8*100</f>
        <v>2.1739130434782608</v>
      </c>
      <c r="DB73" s="32">
        <f t="shared" si="35"/>
        <v>0.48780487804878048</v>
      </c>
      <c r="DC73" s="33">
        <f t="shared" si="35"/>
        <v>75</v>
      </c>
    </row>
    <row r="74" spans="2:107" ht="12.75" thickTop="1" x14ac:dyDescent="0.15"/>
    <row r="75" spans="2:107" x14ac:dyDescent="0.15">
      <c r="B75" s="2" t="s">
        <v>136</v>
      </c>
    </row>
  </sheetData>
  <mergeCells count="22">
    <mergeCell ref="B41:C43"/>
    <mergeCell ref="B8:C10"/>
    <mergeCell ref="B11:C13"/>
    <mergeCell ref="B14:C16"/>
    <mergeCell ref="B17:C19"/>
    <mergeCell ref="B20:C22"/>
    <mergeCell ref="B23:C25"/>
    <mergeCell ref="B26:C28"/>
    <mergeCell ref="B29:C31"/>
    <mergeCell ref="B32:C34"/>
    <mergeCell ref="B35:C37"/>
    <mergeCell ref="B38:C40"/>
    <mergeCell ref="B62:C64"/>
    <mergeCell ref="B65:C67"/>
    <mergeCell ref="B68:C70"/>
    <mergeCell ref="B71:C73"/>
    <mergeCell ref="B44:C46"/>
    <mergeCell ref="B47:C49"/>
    <mergeCell ref="B50:C52"/>
    <mergeCell ref="B53:C55"/>
    <mergeCell ref="B56:C58"/>
    <mergeCell ref="B59:C61"/>
  </mergeCells>
  <phoneticPr fontId="2"/>
  <pageMargins left="0.7" right="0.7" top="0.75" bottom="0.75" header="0.3" footer="0.3"/>
  <pageSetup paperSize="9" orientation="portrait" r:id="rId1"/>
  <ignoredErrors>
    <ignoredError sqref="D9: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第４表の４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2019-02-14T10:08:15Z</dcterms:created>
  <dcterms:modified xsi:type="dcterms:W3CDTF">2019-02-14T10:08:18Z</dcterms:modified>
</cp:coreProperties>
</file>