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３表" sheetId="1" r:id="rId1"/>
  </sheets>
  <calcPr calcId="145621"/>
</workbook>
</file>

<file path=xl/calcChain.xml><?xml version="1.0" encoding="utf-8"?>
<calcChain xmlns="http://schemas.openxmlformats.org/spreadsheetml/2006/main">
  <c r="I13" i="1" l="1"/>
  <c r="G13" i="1"/>
  <c r="F13" i="1"/>
  <c r="E13" i="1"/>
  <c r="D12" i="1"/>
  <c r="H13" i="1" s="1"/>
  <c r="G11" i="1"/>
  <c r="F11" i="1"/>
  <c r="D10" i="1"/>
  <c r="E11" i="1" s="1"/>
  <c r="D8" i="1"/>
  <c r="H9" i="1" s="1"/>
  <c r="E9" i="1" l="1"/>
  <c r="I9" i="1"/>
  <c r="F9" i="1"/>
  <c r="H11" i="1"/>
  <c r="G9" i="1"/>
</calcChain>
</file>

<file path=xl/sharedStrings.xml><?xml version="1.0" encoding="utf-8"?>
<sst xmlns="http://schemas.openxmlformats.org/spreadsheetml/2006/main" count="20" uniqueCount="19">
  <si>
    <t>労働災害原因要素の分析</t>
  </si>
  <si>
    <t>平成27年　陸上貨物運送業，港湾荷役業，林業</t>
    <phoneticPr fontId="2"/>
  </si>
  <si>
    <t>陸上貨物運送事業，港湾運送業及び林業における傷病程度別死傷者数</t>
  </si>
  <si>
    <t>第3表 陸上貨物運送事業，港湾運送業及び林業における傷病程度別死傷者数 (平成27年，休業4日以上，単位：人)</t>
    <phoneticPr fontId="2"/>
  </si>
  <si>
    <t>業種別</t>
  </si>
  <si>
    <t>傷病程度別</t>
  </si>
  <si>
    <t>合計</t>
  </si>
  <si>
    <t>死亡</t>
  </si>
  <si>
    <t>休業1カ月
以上</t>
    <phoneticPr fontId="2"/>
  </si>
  <si>
    <t>休業
15日以上
1カ月未満</t>
    <phoneticPr fontId="2"/>
  </si>
  <si>
    <t>休業
4日以上
15日未満</t>
    <phoneticPr fontId="2"/>
  </si>
  <si>
    <t>分類不能</t>
  </si>
  <si>
    <t>陸上貨物運送事業</t>
  </si>
  <si>
    <t>(100)</t>
    <phoneticPr fontId="2"/>
  </si>
  <si>
    <t>港湾運送業</t>
  </si>
  <si>
    <t>(100)</t>
    <phoneticPr fontId="2"/>
  </si>
  <si>
    <t>(-)</t>
    <phoneticPr fontId="2"/>
  </si>
  <si>
    <t>林業</t>
  </si>
  <si>
    <t>( )数字は傷病程度別の割合(％)を示す。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</si>
</sst>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,##0.0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6FC7D"/>
        <bgColor indexed="64"/>
      </patternFill>
    </fill>
    <fill>
      <patternFill patternType="solid">
        <fgColor rgb="FFDFDF00"/>
        <bgColor indexed="64"/>
      </patternFill>
    </fill>
  </fills>
  <borders count="21">
    <border>
      <left/>
      <right/>
      <top/>
      <bottom/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/>
      <bottom style="thin">
        <color rgb="FFB0B000"/>
      </bottom>
      <diagonal/>
    </border>
    <border>
      <left/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n">
        <color rgb="FFB0B000"/>
      </right>
      <top/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/>
      <diagonal/>
    </border>
    <border>
      <left style="thin">
        <color rgb="FFB0B000"/>
      </left>
      <right style="thick">
        <color rgb="FFB0B000"/>
      </right>
      <top style="thin">
        <color rgb="FFB0B000"/>
      </top>
      <bottom/>
      <diagonal/>
    </border>
    <border>
      <left/>
      <right style="thin">
        <color rgb="FFB0B000"/>
      </right>
      <top style="thin">
        <color rgb="FFB0B000"/>
      </top>
      <bottom/>
      <diagonal/>
    </border>
    <border>
      <left style="thin">
        <color rgb="FFB0B000"/>
      </left>
      <right style="thin">
        <color rgb="FFB0B000"/>
      </right>
      <top style="thin">
        <color rgb="FFB0B000"/>
      </top>
      <bottom/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ck">
        <color rgb="FFB0B000"/>
      </bottom>
      <diagonal/>
    </border>
    <border>
      <left/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4" xfId="0" applyFont="1" applyFill="1" applyBorder="1">
      <alignment vertical="center"/>
    </xf>
    <xf numFmtId="49" fontId="1" fillId="2" borderId="15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>
      <alignment vertical="center"/>
    </xf>
    <xf numFmtId="176" fontId="3" fillId="2" borderId="14" xfId="0" applyNumberFormat="1" applyFont="1" applyFill="1" applyBorder="1" applyAlignment="1">
      <alignment horizontal="right" vertical="center"/>
    </xf>
    <xf numFmtId="49" fontId="1" fillId="2" borderId="19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>
      <alignment vertical="center"/>
    </xf>
    <xf numFmtId="176" fontId="3" fillId="2" borderId="18" xfId="0" applyNumberFormat="1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/>
  </sheetViews>
  <sheetFormatPr defaultRowHeight="12" x14ac:dyDescent="0.15"/>
  <cols>
    <col min="1" max="2" width="2.625" style="2" customWidth="1"/>
    <col min="3" max="3" width="12.625" style="2" customWidth="1"/>
    <col min="4" max="9" width="9.625" style="2" customWidth="1"/>
    <col min="10" max="16384" width="9" style="2"/>
  </cols>
  <sheetData>
    <row r="1" spans="1:9" x14ac:dyDescent="0.15">
      <c r="A1" s="1" t="s">
        <v>0</v>
      </c>
    </row>
    <row r="2" spans="1:9" x14ac:dyDescent="0.15">
      <c r="A2" s="1" t="s">
        <v>1</v>
      </c>
    </row>
    <row r="3" spans="1:9" x14ac:dyDescent="0.15">
      <c r="A3" s="1" t="s">
        <v>2</v>
      </c>
    </row>
    <row r="5" spans="1:9" ht="17.25" x14ac:dyDescent="0.15">
      <c r="B5" s="3" t="s">
        <v>3</v>
      </c>
    </row>
    <row r="6" spans="1:9" ht="12.75" thickBot="1" x14ac:dyDescent="0.2"/>
    <row r="7" spans="1:9" ht="48" customHeight="1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8" t="s">
        <v>9</v>
      </c>
      <c r="H7" s="8" t="s">
        <v>10</v>
      </c>
      <c r="I7" s="9" t="s">
        <v>11</v>
      </c>
    </row>
    <row r="8" spans="1:9" ht="12.75" thickTop="1" x14ac:dyDescent="0.15">
      <c r="B8" s="25" t="s">
        <v>12</v>
      </c>
      <c r="C8" s="26"/>
      <c r="D8" s="10">
        <f>SUM(E8:I8)</f>
        <v>14301</v>
      </c>
      <c r="E8" s="11">
        <v>132</v>
      </c>
      <c r="F8" s="11">
        <v>8247</v>
      </c>
      <c r="G8" s="11">
        <v>1935</v>
      </c>
      <c r="H8" s="11">
        <v>3972</v>
      </c>
      <c r="I8" s="12">
        <v>15</v>
      </c>
    </row>
    <row r="9" spans="1:9" x14ac:dyDescent="0.15">
      <c r="B9" s="27"/>
      <c r="C9" s="28"/>
      <c r="D9" s="13" t="s">
        <v>13</v>
      </c>
      <c r="E9" s="14">
        <f>E8/D8*100</f>
        <v>0.92301237675687009</v>
      </c>
      <c r="F9" s="14">
        <f>F8/D8*100</f>
        <v>57.667295993287183</v>
      </c>
      <c r="G9" s="14">
        <f>G8/D8*100</f>
        <v>13.530522341095027</v>
      </c>
      <c r="H9" s="14">
        <f>H8/D8*100</f>
        <v>27.774281518774913</v>
      </c>
      <c r="I9" s="15">
        <f>I8/D8*100</f>
        <v>0.10488777008600797</v>
      </c>
    </row>
    <row r="10" spans="1:9" x14ac:dyDescent="0.15">
      <c r="B10" s="29" t="s">
        <v>14</v>
      </c>
      <c r="C10" s="30"/>
      <c r="D10" s="16">
        <f>SUM(E10:I10)</f>
        <v>286</v>
      </c>
      <c r="E10" s="17">
        <v>8</v>
      </c>
      <c r="F10" s="17">
        <v>184</v>
      </c>
      <c r="G10" s="17">
        <v>35</v>
      </c>
      <c r="H10" s="17">
        <v>59</v>
      </c>
      <c r="I10" s="18">
        <v>0</v>
      </c>
    </row>
    <row r="11" spans="1:9" x14ac:dyDescent="0.15">
      <c r="B11" s="29"/>
      <c r="C11" s="30"/>
      <c r="D11" s="19" t="s">
        <v>15</v>
      </c>
      <c r="E11" s="20">
        <f>E10/D10*100</f>
        <v>2.7972027972027971</v>
      </c>
      <c r="F11" s="20">
        <f>F10/D10*100</f>
        <v>64.335664335664333</v>
      </c>
      <c r="G11" s="20">
        <f>G10/D10*100</f>
        <v>12.237762237762238</v>
      </c>
      <c r="H11" s="20">
        <f>H10/D10*100</f>
        <v>20.62937062937063</v>
      </c>
      <c r="I11" s="21" t="s">
        <v>16</v>
      </c>
    </row>
    <row r="12" spans="1:9" x14ac:dyDescent="0.15">
      <c r="B12" s="25" t="s">
        <v>17</v>
      </c>
      <c r="C12" s="26"/>
      <c r="D12" s="10">
        <f>SUM(E12:I12)</f>
        <v>1636</v>
      </c>
      <c r="E12" s="11">
        <v>38</v>
      </c>
      <c r="F12" s="11">
        <v>850</v>
      </c>
      <c r="G12" s="11">
        <v>226</v>
      </c>
      <c r="H12" s="11">
        <v>521</v>
      </c>
      <c r="I12" s="12">
        <v>1</v>
      </c>
    </row>
    <row r="13" spans="1:9" ht="12.75" thickBot="1" x14ac:dyDescent="0.2">
      <c r="B13" s="31"/>
      <c r="C13" s="32"/>
      <c r="D13" s="22" t="s">
        <v>15</v>
      </c>
      <c r="E13" s="23">
        <f>E12/D12*100</f>
        <v>2.3227383863080684</v>
      </c>
      <c r="F13" s="23">
        <f>F12/D12*100</f>
        <v>51.955990220048896</v>
      </c>
      <c r="G13" s="23">
        <f>G12/D12*100</f>
        <v>13.814180929095354</v>
      </c>
      <c r="H13" s="23">
        <f>H12/D12*100</f>
        <v>31.845965770171148</v>
      </c>
      <c r="I13" s="24">
        <f>I12/D12*100</f>
        <v>6.1124694376528114E-2</v>
      </c>
    </row>
    <row r="14" spans="1:9" ht="12.75" thickTop="1" x14ac:dyDescent="0.15"/>
    <row r="15" spans="1:9" x14ac:dyDescent="0.15">
      <c r="B15" s="2" t="s">
        <v>18</v>
      </c>
    </row>
  </sheetData>
  <mergeCells count="3">
    <mergeCell ref="B8:C9"/>
    <mergeCell ref="B10:C11"/>
    <mergeCell ref="B12:C13"/>
  </mergeCells>
  <phoneticPr fontId="2"/>
  <pageMargins left="0.7" right="0.7" top="0.75" bottom="0.75" header="0.3" footer="0.3"/>
  <pageSetup paperSize="9" orientation="portrait" r:id="rId1"/>
  <ignoredErrors>
    <ignoredError sqref="D9: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2019-02-14T10:06:50Z</dcterms:created>
  <dcterms:modified xsi:type="dcterms:W3CDTF">2019-02-14T10:06:53Z</dcterms:modified>
</cp:coreProperties>
</file>